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HOVANNY\DOCUMENTOS  INF. FEPP\COORDINACION\COORDINACION\VENTA SERVICIOS\GAD SAN RAFAEL\ASESORIA 2021\MATRICES RENDICION DE CUENTAS\RENDICION CUENTAS 2020 CPCCS\"/>
    </mc:Choice>
  </mc:AlternateContent>
  <xr:revisionPtr revIDLastSave="0" documentId="13_ncr:1_{2B350B93-7B92-43E0-B51A-2E83A7FF998D}" xr6:coauthVersionLast="46" xr6:coauthVersionMax="46" xr10:uidLastSave="{00000000-0000-0000-0000-000000000000}"/>
  <bookViews>
    <workbookView xWindow="390" yWindow="390" windowWidth="10125" windowHeight="10290" xr2:uid="{00000000-000D-0000-FFFF-FFFF00000000}"/>
  </bookViews>
  <sheets>
    <sheet name="REVISADO FINAL" sheetId="1" r:id="rId1"/>
    <sheet name="Hoja1" sheetId="2" r:id="rId2"/>
  </sheets>
  <calcPr calcId="191029"/>
</workbook>
</file>

<file path=xl/calcChain.xml><?xml version="1.0" encoding="utf-8"?>
<calcChain xmlns="http://schemas.openxmlformats.org/spreadsheetml/2006/main">
  <c r="K63" i="1" l="1"/>
  <c r="K64" i="1"/>
  <c r="K65" i="1"/>
  <c r="K66" i="1"/>
  <c r="K67" i="1"/>
  <c r="K62" i="1"/>
  <c r="E107" i="1"/>
  <c r="D99" i="1"/>
  <c r="E98" i="1"/>
  <c r="E92" i="1"/>
  <c r="E93" i="1"/>
  <c r="E94" i="1"/>
  <c r="E95" i="1"/>
  <c r="E96" i="1"/>
  <c r="E91" i="1"/>
  <c r="E115" i="1" l="1"/>
  <c r="E114" i="1"/>
  <c r="C37" i="1" l="1"/>
  <c r="C44" i="1" s="1"/>
</calcChain>
</file>

<file path=xl/sharedStrings.xml><?xml version="1.0" encoding="utf-8"?>
<sst xmlns="http://schemas.openxmlformats.org/spreadsheetml/2006/main" count="538" uniqueCount="383">
  <si>
    <t>Nombre del Gobierno Autónomo Descentralizado.</t>
  </si>
  <si>
    <t>Período del cual rinde cuentas:</t>
  </si>
  <si>
    <t>PONGA SI O NO</t>
  </si>
  <si>
    <t>NIVEL DE GOBIERNO:</t>
  </si>
  <si>
    <t>Provincia:</t>
  </si>
  <si>
    <t>Cantonal</t>
  </si>
  <si>
    <t>Parroquial</t>
  </si>
  <si>
    <t>DOMICILIO DE LA INSTITUCIÓN</t>
  </si>
  <si>
    <t>Cantón:</t>
  </si>
  <si>
    <t>Parroquia:</t>
  </si>
  <si>
    <t xml:space="preserve">Cabecera Cantonal: </t>
  </si>
  <si>
    <t>Dirección:</t>
  </si>
  <si>
    <t>Correo electrónico institucional:</t>
  </si>
  <si>
    <t>Página web:</t>
  </si>
  <si>
    <t>Teléfonos:</t>
  </si>
  <si>
    <t>N.- RUC:</t>
  </si>
  <si>
    <t>REPRESENTANTE LEGAL DEL GAD:</t>
  </si>
  <si>
    <t>Nombre del representante legal del GAD:</t>
  </si>
  <si>
    <t>Cargo del representante legal del GAD:</t>
  </si>
  <si>
    <t>Fecha de designación:</t>
  </si>
  <si>
    <t>Correo electrónico:</t>
  </si>
  <si>
    <t>RESPONSABLE  DEL PROCESO DE RENDICION DE CUENTAS:</t>
  </si>
  <si>
    <t>Nombre del responsable:</t>
  </si>
  <si>
    <t>Cargo:</t>
  </si>
  <si>
    <t>RESPONSABLE DEL REGISTRO DEL INFORME DE RENDICION DE CUENTAS EN EL SISTEMA:</t>
  </si>
  <si>
    <t>COBERTURA INSTITUCIONAL (En el caso de contar con administraciones territoriales que manejen fondos).</t>
  </si>
  <si>
    <t>CANTIDAD DE ADMINISTRACIONES TERRITORIALES:</t>
  </si>
  <si>
    <t>NOMBRE</t>
  </si>
  <si>
    <t>COBERTURA</t>
  </si>
  <si>
    <t>CONTENIDOS  ESPECÍFICOS</t>
  </si>
  <si>
    <t>IDENTIFIQUE LAS METAS DEL POA QUE CORRESPONDEN A CADA FUNCION</t>
  </si>
  <si>
    <t>OBSERVACIONES</t>
  </si>
  <si>
    <t xml:space="preserve"> </t>
  </si>
  <si>
    <t>DETALLE PRINCIPALES RESULTADOS OBTENIDOS</t>
  </si>
  <si>
    <t>GÉNERO</t>
  </si>
  <si>
    <t>PARTICIPACIÓN CIUDADANA:</t>
  </si>
  <si>
    <t>SISTEMA DE PARTICIPACIÓN CIUDADANA Art. 304</t>
  </si>
  <si>
    <t>PONGA SI o NO</t>
  </si>
  <si>
    <t>LINK AL MEDIO DE VERIFICACIÓN PUBLICADO EN LA PAG. WEB DE LA INSTITUCIÓN</t>
  </si>
  <si>
    <t>MECANISMOS DE PARTICIPACION CIUDADANA:</t>
  </si>
  <si>
    <t>Audiencia pública</t>
  </si>
  <si>
    <t>Cabildo popular</t>
  </si>
  <si>
    <t>Consejo de planificación local</t>
  </si>
  <si>
    <t>Silla vacía</t>
  </si>
  <si>
    <t>Consejos Consultivos</t>
  </si>
  <si>
    <t>Otros</t>
  </si>
  <si>
    <t>MECANISMOS DE CONTROL SOCIAL:</t>
  </si>
  <si>
    <t>Se refiere a los mecanismos de control social que ha generado la ciudadanía en el período del cual rinden cuentas, respecto de la gestión institucional:</t>
  </si>
  <si>
    <t>Mecanismos de  control social generados por la comunidad</t>
  </si>
  <si>
    <t>NUMERO DE MECANISMOS</t>
  </si>
  <si>
    <t>Veedurías ciudadanas</t>
  </si>
  <si>
    <t>Observatorios ciudadanos</t>
  </si>
  <si>
    <t>Defensorías comunitarias</t>
  </si>
  <si>
    <t>Comités de usuarios de servicios</t>
  </si>
  <si>
    <t xml:space="preserve"> RENDICION DE CUENTAS</t>
  </si>
  <si>
    <t>PROCESO</t>
  </si>
  <si>
    <t>PROCESO DE RENDICIÓN DE CUENTAS</t>
  </si>
  <si>
    <t>PONGA SI O  NO</t>
  </si>
  <si>
    <t>DESCRIBA LA EJECUCIÓN DE ESTE MOMENTO</t>
  </si>
  <si>
    <t>DIFUSION Y COMUNICACIÓN DE LA GESTIÓN INSTITUCIONAL</t>
  </si>
  <si>
    <t>LISTADO DE LOS MEDIOS DE COMUNICACIÓN EN LOS QUE PAUTARON PUBLICIDAD Y PROPAGANDA: ART. 7O Reglamento a la Ley Orgánica de Comunicación</t>
  </si>
  <si>
    <t>MEDIOS DE COMUNICACIÓN</t>
  </si>
  <si>
    <t>No. DE MEDIOS</t>
  </si>
  <si>
    <t>MONTO CONTRATADO</t>
  </si>
  <si>
    <t>CANTIDAD DE ESPACIO PAUTADO Y/O MINUTOS PAUTADOS</t>
  </si>
  <si>
    <t>INDIQUE EL PORCENTAJE DEL PPTO. DEL PAUTAJE QUE SE DESTINO A MEDIOS LOCALES Y REGIONALES</t>
  </si>
  <si>
    <t>PONGA EL PORCENTAJE DEL PPTO. DEL PAUTAJE QUE SE DESTINÓ A MEDIOS NACIONAL</t>
  </si>
  <si>
    <t>Radio:</t>
  </si>
  <si>
    <t xml:space="preserve">Prensa: </t>
  </si>
  <si>
    <t xml:space="preserve">Televisión: </t>
  </si>
  <si>
    <t>Medios digitales:</t>
  </si>
  <si>
    <t>TRANSPARENCIA Y ACCESO A LA INFORMACIÓN DE LA GESTIÓN INSTITUCIONAL Y DE SU RENDICIÓN DE CUENTAS:</t>
  </si>
  <si>
    <t>MECANISMOS ADOPTADOS</t>
  </si>
  <si>
    <t>Publicación en la pág. Web de los contenidos establecidos en el Art. 7 de la LOTAIP</t>
  </si>
  <si>
    <t>Publicación en la pág. Web del Informe de Rendición de Cuentas y sus medios de verificación establecido en el literal m, del Art. 7 de la LOTAIP</t>
  </si>
  <si>
    <t>NO</t>
  </si>
  <si>
    <t>PRESUPUESTO CODIFICADO</t>
  </si>
  <si>
    <t>TOTALES PLANIFICADOS</t>
  </si>
  <si>
    <t>TOTALES CUMPLIDOS</t>
  </si>
  <si>
    <t>TOTAL PRESUPUESTO INSTITUCIONAL</t>
  </si>
  <si>
    <t>GASTO CORRIENTE PLANIFICADO</t>
  </si>
  <si>
    <t>GASTO CORRIENTE EJECUTADO</t>
  </si>
  <si>
    <t>GASTO DE INVERSIÓN PLANIFICADO</t>
  </si>
  <si>
    <t>GASTO DE INVERSIÓN EJECUTADO</t>
  </si>
  <si>
    <t>En el caso de existir obras públicas  (obras de arrastre) de la administración anterior (referida al período del ejercicio fiscal anterior) que se encuentren ejecutando.</t>
  </si>
  <si>
    <t xml:space="preserve">DESCRIPCIÓN DE OBRAS PÚBLICAS </t>
  </si>
  <si>
    <t>VALOR</t>
  </si>
  <si>
    <t>ESTADO ACTUAL</t>
  </si>
  <si>
    <t>Medios de verificación</t>
  </si>
  <si>
    <t>FASES DEL PRESUPUESTO PARTICIPATIVO</t>
  </si>
  <si>
    <t>Monto Planificado</t>
  </si>
  <si>
    <t>Monto Ejecutado</t>
  </si>
  <si>
    <t>Total de presupuesto de la institución</t>
  </si>
  <si>
    <t>Porcentaje de Presupuesto asignado para Presupuestos participativos</t>
  </si>
  <si>
    <t>PROCESOS DE CONTRATACIÓN Y COMPRAS PÚBLICAS DE BIENES Y SERVICIOS</t>
  </si>
  <si>
    <t>TIPO DE CONTRATACIÓN</t>
  </si>
  <si>
    <t xml:space="preserve">ESTADO ACTUAL </t>
  </si>
  <si>
    <t>Adjudicados</t>
  </si>
  <si>
    <t xml:space="preserve">Finalizados </t>
  </si>
  <si>
    <t xml:space="preserve">Número Total </t>
  </si>
  <si>
    <t xml:space="preserve">Valor Total </t>
  </si>
  <si>
    <t>Valor Total</t>
  </si>
  <si>
    <t>Ínfima Cuantía</t>
  </si>
  <si>
    <t>Publicación</t>
  </si>
  <si>
    <t>Licitación</t>
  </si>
  <si>
    <t>Subasta Inversa Electrónica</t>
  </si>
  <si>
    <t>Procesos de Declaratoria de Emergencia</t>
  </si>
  <si>
    <t>Concurso Público</t>
  </si>
  <si>
    <t>Contratación Directa</t>
  </si>
  <si>
    <t>Menor Cuantía</t>
  </si>
  <si>
    <t>Lista corta</t>
  </si>
  <si>
    <t>Producción Nacional</t>
  </si>
  <si>
    <t>Terminación Unilateral</t>
  </si>
  <si>
    <t>Consultoría</t>
  </si>
  <si>
    <t>Régimen Especial</t>
  </si>
  <si>
    <t>Catálogo Electrónico</t>
  </si>
  <si>
    <t>Cotización</t>
  </si>
  <si>
    <t>Ferias Inclusivas</t>
  </si>
  <si>
    <t>Otras</t>
  </si>
  <si>
    <t>VALOR TOTAL</t>
  </si>
  <si>
    <t>INCORPORACION DE RECOMENDACIONES Y DICTAMENES POR PARTE DE LAS ENTIDADES DE LA FUNCIÓN DE TRANSPARENCIA Y CONTROL SOCIAL Y LA PROCURADURIA GENERAL DEL ESTADO:</t>
  </si>
  <si>
    <t>ENTIDAD QUE RECOMIENDA</t>
  </si>
  <si>
    <t>RECOMENDACIONES Y/O DICTAMENES EMANADOS</t>
  </si>
  <si>
    <t>INFORME EL CUMPLIMIENTO DE RECOMENDACIONES Y DICTAMENES</t>
  </si>
  <si>
    <t xml:space="preserve">OBSERVACIONES </t>
  </si>
  <si>
    <t>MEDIOS DE VERIFICACION</t>
  </si>
  <si>
    <t xml:space="preserve">INDICADOR DE LA META POA </t>
  </si>
  <si>
    <t>No. DE META</t>
  </si>
  <si>
    <t>DESCRIPCION</t>
  </si>
  <si>
    <t>RESULTADOS POR META</t>
  </si>
  <si>
    <t>DESCRIPCIÓN DE RESULTADO POA POR META</t>
  </si>
  <si>
    <t>DESCRIBA LA POLÍTICA IMPLEMENTADA</t>
  </si>
  <si>
    <t>Políticas públicas interculturales</t>
  </si>
  <si>
    <t>Políticas públicas de discapacidades</t>
  </si>
  <si>
    <t>Políticas públicas de género</t>
  </si>
  <si>
    <t>Políticas públicas de movilidad humana</t>
  </si>
  <si>
    <t>RESULTADOS DE LA IMPLEMENTACIÓN DE LA SUGERENCIA CIUDADANA</t>
  </si>
  <si>
    <t>SUGERENCIA DE LA COMUNIDAD</t>
  </si>
  <si>
    <t>EJECUCION PROGRAMÁTICA</t>
  </si>
  <si>
    <t>CUMPLIMIENTO DEL PLAN DE SUGERENCIAS CIUDADANAS DEL AÑO ANTERIOR IMPLEMENTADAS EN LA GESTIÓN INSTITUCIONAL</t>
  </si>
  <si>
    <t>PRESUPUESTO EJECUTADO</t>
  </si>
  <si>
    <t>% EJECUCIÓN DEL PRESUPUESTO</t>
  </si>
  <si>
    <t>LINK AL MEDIO DE VERIFICACIÓN</t>
  </si>
  <si>
    <t>CUMPLIMIENTO DE LA EJECUCION PRESUPUESTARIA</t>
  </si>
  <si>
    <t>Se refiere a los mecanismos de participación ciudadana activados en el período del cual rinden cuentas:</t>
  </si>
  <si>
    <t>Instancia de Participación</t>
  </si>
  <si>
    <t>DESCRIBA LOS LOGROS ALCANZADOS EN EL AÑO:</t>
  </si>
  <si>
    <t>ASAMBLEA CIUDADANA</t>
  </si>
  <si>
    <t>Se refiere a La articulación del GAD con la Asamblea ciudadana en la gestión de lo público:</t>
  </si>
  <si>
    <t>FASE 1: Planificación y facilitación del proceso desde la asamblea ciudadana.</t>
  </si>
  <si>
    <t xml:space="preserve">FASE 2: Evaluación de la gestión y redacción del informe de la institución. </t>
  </si>
  <si>
    <t>FASE 3: 
Evaluación ciudadana del informe institucional.</t>
  </si>
  <si>
    <t>FASE 4: Incorporación de la opinión ciudadana, 
retroalimentación y seguimiento.</t>
  </si>
  <si>
    <t>2. La comisión liderada por el GAD llenó el Formulario de Informe de Rendición de Cuentas establecido por el CPCCS.</t>
  </si>
  <si>
    <t>ESPACIOS - MECANISMOS DE  PARTICIPACIÓN CIUDADANA</t>
  </si>
  <si>
    <t>MECANISMOS - ESPACIOS DE PARTICIPACIÓN</t>
  </si>
  <si>
    <t xml:space="preserve">
¿En que fases de la planificación participaron las Asambleas Ciudadanas y cómo?</t>
  </si>
  <si>
    <t>QUÉ OTROS ACTORES PARTICIPARON:</t>
  </si>
  <si>
    <t>Se realizó la definición participativa de prioridades de inversión del año siguiente:</t>
  </si>
  <si>
    <t>CON QUÉ ACTOR SE REALIZÓ:</t>
  </si>
  <si>
    <t xml:space="preserve">SE DISCUTIÓ DESDE: </t>
  </si>
  <si>
    <t>Para la elaboración de los programas, subprogramas y proyectos se incorporó la priorización de la inversión que realizó la población del territorio:</t>
  </si>
  <si>
    <t>Describa los programas y proyectos generados a partir de la priorización participativa de la inversión:</t>
  </si>
  <si>
    <t>% de Avance de la implementación del programa/proyecto
(0-25, 26-50, 51-75 y 76-100)</t>
  </si>
  <si>
    <t>Una vez que el legislativo aprobó el anteproyecto del presupuesto participativo se dio a conocer a la ciudadanía</t>
  </si>
  <si>
    <t>PONGA SI / NO</t>
  </si>
  <si>
    <t>A TRAVÉS DE QUÉ MEDIO:</t>
  </si>
  <si>
    <t>DESCRIBA LOS OBJETIVOS DEL PLAN DE DESARROLLO DE SU TERRITORIO</t>
  </si>
  <si>
    <t xml:space="preserve">ELIJA TIPO DE COMPETENCIAS EXCLUSIVAS / COMPETENCIAS CONCURRENTES </t>
  </si>
  <si>
    <t>PORCENTAJE DE CUMPLIMIENTO DE GESTION</t>
  </si>
  <si>
    <t>DESCRIPCIÓN DE COMO APORTA EL RESULTADO ALCANZADO AL LOGRO DEL PLAN DE DESARROLLO</t>
  </si>
  <si>
    <t xml:space="preserve">PLAN DE DESARROLLO </t>
  </si>
  <si>
    <t xml:space="preserve">OBJETIVO DEL PLAN DE DESARROLLO </t>
  </si>
  <si>
    <t>PORCENTAJE DE AVANCE ACUMULADO DEL OBJETIVO</t>
  </si>
  <si>
    <t>QUE NO SE AVANZÓ Y POR QUÉ</t>
  </si>
  <si>
    <t>PLAN DE TRABAJO (OFERTA ELECTORAL)</t>
  </si>
  <si>
    <t>DESCRIBA LOS OBJETIVOS / OFERTAS DEL PLAN DE TRABAJO</t>
  </si>
  <si>
    <t>PORCENTAJE DE AVANCE</t>
  </si>
  <si>
    <t>DESCRIBA LOS RESULTADOS ALCANZADOS</t>
  </si>
  <si>
    <t>PORCENTAJE DE AVANCE DE LA IMPLEMENTACIÓN</t>
  </si>
  <si>
    <t>MEDIO DE VERIFICACION</t>
  </si>
  <si>
    <t xml:space="preserve">El anteproyecto del presupuesto participativo se dio a conocer del 20 al 31 de octubre: </t>
  </si>
  <si>
    <t xml:space="preserve">IDENTIFIQUE A QUÉ GRUPO DE ATENCIÓN PRIORITARIA: </t>
  </si>
  <si>
    <t>EXPLIQUE COMO APORTA EL RESULTADO AL CUMPLIMIENTO DE LAS AGENDAS DE IGUALDAD</t>
  </si>
  <si>
    <t xml:space="preserve">
El GAD planificó la gestión  del territorio con la participación de la Asamblea ciudadana SI / NO</t>
  </si>
  <si>
    <r>
      <t xml:space="preserve">¿Qué actores o grupos ciudadanos están representados en las ASAMBLEA CIUDADANA LOCAL?
</t>
    </r>
    <r>
      <rPr>
        <sz val="10"/>
        <rFont val="Calibri"/>
        <family val="2"/>
        <scheme val="minor"/>
      </rPr>
      <t>Puede seleccionar varios</t>
    </r>
  </si>
  <si>
    <t>DESCRIBA LOS LOGROS Y DIFICULTADES EN LA ARTICULACIÓN CON LA ASAMBLEA, EN EL PRESENTE PERIÓDO:</t>
  </si>
  <si>
    <t xml:space="preserve">2. La instancia de participación del territorio / GAD creó el equipo técnico mixto y paritario (ciudadanos y autoridades/técnicos del GAD) que se encargará de organizar y facilitar el proceso. </t>
  </si>
  <si>
    <t xml:space="preserve">1. La Comisión conformada por el Equipo técnico Mixto liderada por el GAD realizó  la evaluación de la gestión institucional.
</t>
  </si>
  <si>
    <t xml:space="preserve">2. La comisión liderada por el GAD  redactó el informe para la ciudadanía, en el cual respondió las demandas de la ciudadanía y mostró avances para disminuir brechas de desigualdad y otras dirigidas a grupos de atención prioritaria.
</t>
  </si>
  <si>
    <t xml:space="preserve">3. Tanto el informe de rendición de cuentas para el CPCCS  (formulario), como el informe de rendición de cuentas para la ciudadanía fueron aprobados por la autoridad del GAD. 
</t>
  </si>
  <si>
    <t>4. El GAD envió el informe de rendición de cuentas institucional a la Instancia de Participación y a la Asamblea Ciudadana.</t>
  </si>
  <si>
    <t>3. El equipo técnico mixto y paritario (ciudadanos y autoridades/técnicos del GAD) conformó dos sucomisiones para la implementación del proceso: una liderada por el GAD y una liderada por la ciudadanía / Asamblea Ciudadana.</t>
  </si>
  <si>
    <t>1. El GAD  elaboró un Plan de trabajo para incorporar las sugerencias ciudadanas en su gestión.</t>
  </si>
  <si>
    <t>Contratación integral por precio fijo</t>
  </si>
  <si>
    <t>Existe una Asamblea ciudadana de su territorio?</t>
  </si>
  <si>
    <t xml:space="preserve">Solo si contestó SI </t>
  </si>
  <si>
    <t>1. El GAD difundió el Informe de Rendición de Cuentas a través de qué medios.</t>
  </si>
  <si>
    <t>2. El GAD invitó a la deliberación pública y evaluación ciudadana del informe de rendición de cuentas a los actores sociales del Mapeo de Actores que entregó la Asamblea Ciudadana.</t>
  </si>
  <si>
    <t>3. La deliberación pública y evaluación ciudadana del informe institucional se realizó de forma presencial</t>
  </si>
  <si>
    <t>2. El GAD entregó el Plan de trabajo a la Asamblea Ciudadana, al Consejo de Planificación y a la Instancia de Participación para  su monitoreo.</t>
  </si>
  <si>
    <t xml:space="preserve">SI /NO </t>
  </si>
  <si>
    <t>Cuenta con un SISTEMA DE PARTICIPACIÓN CIUDADANA Art. 304 en funcionamiento?</t>
  </si>
  <si>
    <t>DATOS DE LA DELIBERACIÓN PÚBLICA Y EVALUACIÓN CIUDADANA DE RENDICIÓN DE CUENTAS</t>
  </si>
  <si>
    <t>FECHA EN LA QUE SE REALIZÓ LA DELIBERACIÓN PÚBLICA Y EVALUACIÓN CIUDADANA DE RENDICIÓN DE CUENTAS</t>
  </si>
  <si>
    <t>No. DE  PARTICIPANTES</t>
  </si>
  <si>
    <t>GÉNERO (Masculino, Femenino, GLBTI)</t>
  </si>
  <si>
    <t>PUEBLOS Y NACIONALIDADES (Montubios, mestizos, cholo, indígena y afro)</t>
  </si>
  <si>
    <t>ENLISTE LAS DEMANDAS PLANTEADAS POR LA ASAMBLEA CIUDADAN / CIUDADANÍA</t>
  </si>
  <si>
    <t>SE TRANSFORMO EN COMPROMISO EN LA DELIBERACION PÚBLICA DE RENDICION DE CUENTAS SI / NO</t>
  </si>
  <si>
    <t>4. La Asamblea Ciudadana / ciudadanía contó con un tiempo de exposición en la Agenda de la deliberación pública y evaluación ciudadana del Informe de rendición de cuentas del GAD?</t>
  </si>
  <si>
    <t>5. Una vez que  la Asamblea Ciudadana / Ciudadanía presentó sus opiniones, la máxima autoridad del GAD expuso su informe de rendición de cuentas</t>
  </si>
  <si>
    <t xml:space="preserve">7. En la deliberación pública de rendición de cuentas se realizaron mesas de trabajo o comisiones para que los ciudadanos y ciudadanas debatan  y elaboren las recomendaciones para mejorar la gestión del GAD </t>
  </si>
  <si>
    <t>8. La Comisión liderada por la ciudadanía - recogió las sugerencias ciudadanas de cada mesa que se presentaron en Plenaria?</t>
  </si>
  <si>
    <t>9. Los representantes ciudadanos /  Asamblea ciudadana firmaron el acta en la que se recogió las sugerencias ciudadanas que se presentaron en la Plenaria.</t>
  </si>
  <si>
    <t>% DE EJECUCIÓN PRESUPUESTARIA</t>
  </si>
  <si>
    <t>ESTADO DE OBRAS PÚBLICAS DE ADMINISTRACIONES ANTERIORES:</t>
  </si>
  <si>
    <t xml:space="preserve">PRESUPUESTO PARTICIPATIVO: </t>
  </si>
  <si>
    <t>Cuenta con presupuesto participativo? SI / NO</t>
  </si>
  <si>
    <t>TIPO</t>
  </si>
  <si>
    <t>BIEN</t>
  </si>
  <si>
    <t xml:space="preserve">INFORMACIÓN REFERENTE A LA ENAJENACIÓN, DONACIÓN Y EXPROPIACIÓN DE BIENES: </t>
  </si>
  <si>
    <t xml:space="preserve">DESCRIBA LOS PROGRAMAS / PROYECTOS RELACIONADOS CON EL OBJETIVO DEL PLAN DE TRABAJO </t>
  </si>
  <si>
    <t>¿Está normado el sistema de participación por medio de una Ordenanza/ Resolución?</t>
  </si>
  <si>
    <t>¿Participó la ciudadanía en la elaboración de esta Ordenanza / Resolución?</t>
  </si>
  <si>
    <t>¿La Ordenanza / Resolución fue difundida y socializada a la ciudadanía?</t>
  </si>
  <si>
    <t>¿La Ordenanza / Resolución tiene reglamentos que norman los procedimientos referidos en la misma?</t>
  </si>
  <si>
    <t xml:space="preserve">¿Se  implementó en este periodo  el sistema de participación de acuerdo a la Ordenanza / Resolución y Reglamento? </t>
  </si>
  <si>
    <t>DESCRIBA LAS SUGERENCIAS CIUDADANAS PLANTEADAS A LA GESTIÓN DEL GAD EN LA DELIBERACIÓN PÚBLICA Y EVALUACIÓN CIUDADANA:</t>
  </si>
  <si>
    <t>FORMULARIO DE INFORME DE RENDICION DE CUENTAS PARA 
GOBIERNO AUTÓNOMO DESCENTRALIZADO PROVINCIAL, MUNICIPAL Y PARROQUIAL</t>
  </si>
  <si>
    <t>QUÉ ACTORES PARTICIPARON: (sectores, entidades, organizaciones, OTROS)</t>
  </si>
  <si>
    <t>Políticas públicas intergeneracionales</t>
  </si>
  <si>
    <t>IMPLEMENTACIÓN DE POLÍTICAS PÚBLICAS GRUPOS DE ATENCIÓN PRIORITARIA: PRESUPUESTO</t>
  </si>
  <si>
    <t>DESCRIBA LAS COMPETENCIAS CONCURRENTES</t>
  </si>
  <si>
    <t xml:space="preserve">SE ASIGNÓ UN PORCENTAJE DE LOS INGRESOS TRIBUTARIOS DEL GAD A LOS GRUPOS DE ATENCIÓN PRIORITARIA: 
</t>
  </si>
  <si>
    <t>QUÉ PORCENTAJE SE ASIGNÓ A LOS DISTINTOS  GRUPOS:</t>
  </si>
  <si>
    <t xml:space="preserve">
PONGA SI O NO</t>
  </si>
  <si>
    <t>NÚMERO DE MECANISMOS IMPLEMENTADOS:</t>
  </si>
  <si>
    <t>Indique el % del presupuesto total</t>
  </si>
  <si>
    <t>ASAMBLEA CIUDADANA LOCAL (definición extraída de la LOPC, art. 65)</t>
  </si>
  <si>
    <t>6. En la deliberación pública de rendición de cuentas,  la máxima autoridad del GAD  respondió las demandas ciudadanas ?</t>
  </si>
  <si>
    <t>Provincial:</t>
  </si>
  <si>
    <t>DESCRIPCIÓN DE RESULTADO POA POR META /  PROGRAMA O PROYECTO</t>
  </si>
  <si>
    <r>
      <rPr>
        <b/>
        <sz val="10"/>
        <rFont val="Calibri"/>
        <family val="2"/>
        <scheme val="minor"/>
      </rPr>
      <t xml:space="preserve">A que actores se le presentó: 
</t>
    </r>
    <r>
      <rPr>
        <sz val="10"/>
        <rFont val="Calibri"/>
        <family val="2"/>
        <scheme val="minor"/>
      </rPr>
      <t>Asamblea Ciudadana
Instancia de Participación Ciudadana
/ Asamblea del Sistema de Participación</t>
    </r>
  </si>
  <si>
    <t>1. La Ciudadanía / Asamblea Local Ciudadana presentó la Matriz de Consulta Ciudadana sobre los que desea ser informada.</t>
  </si>
  <si>
    <t>IMPLEMENTACIÓN DE POLÍTICAS PÚBLICAS 
PARA LA IGUALDAD</t>
  </si>
  <si>
    <t>IMPLEMENTACIÓN DE POLÍTICAS PÚBLICAS PARA LA IGUALDAD:</t>
  </si>
  <si>
    <t>GAD PQ. SAN RAFAEL DE SHARUG</t>
  </si>
  <si>
    <t>AZUAY</t>
  </si>
  <si>
    <t>PUCARA</t>
  </si>
  <si>
    <t>SAN RAFAEL DE SHARUG</t>
  </si>
  <si>
    <t xml:space="preserve">CALLE 29 DE SEPTIEMBRE Y 8 DE DICIEMBRE </t>
  </si>
  <si>
    <t>juntaparroquialsanrafaeldezharug@yahoo.com</t>
  </si>
  <si>
    <t>www.sanrafaeldezharug.gob.ec</t>
  </si>
  <si>
    <t>0160034330001</t>
  </si>
  <si>
    <t>PRESIDENTE</t>
  </si>
  <si>
    <t>a) Planificar junto con otras instituciones del sector público y actores de la sociedad el desarrollo parroquial y su correspondiente ordenamiento territorial, en coordinación con el gobierno cantonal y provincial en el marco de la interculturalidad y plurinacionalidad y el respeto a la diversidad;
b) Planificar, construir y mantener la infraestructura física, los equipamientos y los espacios públicos de la parroquia, contenidos en los planes de desarrollo e incluidos en los presupuestos participativos anuales;
c) Planificar y mantener, en coordinación con los gobiernos provinciales, la vialidad parroquial rural;
d) Incentivar el desarrollo de actividades productivas comunitarias la preservación de la biodiversidad y la protección del ambiente;
e) Gestionar, coordinar y administrar los servicios públicos que le sean delegados o descentralizados por otros niveles de gobierno;
f) Promover la organización de los ciudadanos de las comunas, recintos y demás asentamientos rurales con el carácter de organizaciones territoriales de base;
g) Gestionar la cooperación internacional para el cumplimiento de sus competencias; y,
h) Vigilar la ejecución de obras y la calidad de los servicios públicos.</t>
  </si>
  <si>
    <t>SI</t>
  </si>
  <si>
    <t>no</t>
  </si>
  <si>
    <t xml:space="preserve">no </t>
  </si>
  <si>
    <t>si</t>
  </si>
  <si>
    <t>NO APLICA</t>
  </si>
  <si>
    <t>Eventos recreacionales</t>
  </si>
  <si>
    <t>No hubo Sugerencias en el año anterior</t>
  </si>
  <si>
    <t>El anteproyecto del presupuesto participativo se presentó al Legislativo del GAD hasta el 31-10-2015</t>
  </si>
  <si>
    <t>Adultos Mayores atendidos y tomados en cuenta ante la sociedad.</t>
  </si>
  <si>
    <t xml:space="preserve">Integracion en los diferentes espacios de participacion </t>
  </si>
  <si>
    <t>Describa los resultados alcanzados por el Sistema de Participación: Mayor participacion y conocimiento de sus derechos y obligaciones sobre los trabajos que realiza su gobierno parroquial</t>
  </si>
  <si>
    <t>si (Resolucion)</t>
  </si>
  <si>
    <t>Pagina Web, Redes Sociales</t>
  </si>
  <si>
    <t xml:space="preserve">El equipo tecnico conformada por representantes del GAD Parroquial, representantes del Grupo de Jóvenes, Grupos Sociales y Consejo de Planificacion realizan la evaluacion institucional </t>
  </si>
  <si>
    <t>Si</t>
  </si>
  <si>
    <t xml:space="preserve">Se realizo la invitacion correspondiente a todos los representantes de las comunidades y organización para que asistan de este evento con sus respectivos comisiones </t>
  </si>
  <si>
    <t>Se dio el espacio a la Asamblea Ciudadana para que expongan las inquietudes que se formularon con la ciudadanía</t>
  </si>
  <si>
    <t>Con la documentacion recopilada se reune la comisión para llenar el formulario.</t>
  </si>
  <si>
    <t>Una vez recibida el informe detallado el Ejecutivo del GAD, envía un memorandum informando la aceptación y aprobación.</t>
  </si>
  <si>
    <t>Con oficio se se envio a la instancia de participación ciudadana con 15 días antes de la deliveracion publica</t>
  </si>
  <si>
    <t>El evento se desarrollo de manera formal y presencial en el salón del GAD parroquial</t>
  </si>
  <si>
    <t>cada una de las personas que decidió intervenir tuvo al menos 2 munitos por participante</t>
  </si>
  <si>
    <t>El Presidente del Gad luego de escuchar la exposicion de la ciudadanía, responde a las consultas que hacce la ciudadanía paralelamente a las preguntas realizadas con anterioridad.</t>
  </si>
  <si>
    <t>Presupuesto total asignado para Presupuestos participativos</t>
  </si>
  <si>
    <t>Resolución para atención a grupos vulnerables</t>
  </si>
  <si>
    <t>Atención y acompañamiento para el ejercicio de sus derechos.</t>
  </si>
  <si>
    <t>Inclusión de la población con discapacidad a la política publica.</t>
  </si>
  <si>
    <t>Representantes de las comunidades y organización</t>
  </si>
  <si>
    <t>(07) 3067268</t>
  </si>
  <si>
    <t>3067268</t>
  </si>
  <si>
    <t>COBERTURA TERRITORIAL (En el caso de contar con administraciones territoriales que manejen fondos).</t>
  </si>
  <si>
    <t>COBERTURA GEOGRAFICA</t>
  </si>
  <si>
    <t>1-1-2019 / 31-12-2019</t>
  </si>
  <si>
    <t>ANGEL RENE BARREZUETA BERREZUETA</t>
  </si>
  <si>
    <t>14 DE MAYO DE 2019</t>
  </si>
  <si>
    <t>JACKSON LEONEL REYES NARVAES</t>
  </si>
  <si>
    <t>SECRETARIO TESORERO</t>
  </si>
  <si>
    <t>1 DE AGOSTO DE 2019</t>
  </si>
  <si>
    <t>0960950091</t>
  </si>
  <si>
    <t>HASTA EL AÑO 2019, CON LA PARTICIPACIÓN DE AL MENOS EL 50% DE ORGANIZACIONES SOCIALES Y COMUNITARIAS SE</t>
  </si>
  <si>
    <t>ARTICULAN EN UNA ORGANIZACIÓN DE REPRESENTACIÓN PARROQUIAL PARA EL FOMENTO DE SUS DERECHOS Y OBLIGACIONES.</t>
  </si>
  <si>
    <t>1. Generar las condiciones para una participación activa de la ciudadanía y las organizaciones locales en el desarrollo de la parroquia.</t>
  </si>
  <si>
    <t>4. Promover el uso del suelo de acuerdo con su capacidad y vocación para consolidar el desarrollo sustentable de la parroquia</t>
  </si>
  <si>
    <t>6. Garantizar a la población de la parroquia una movilidad segura</t>
  </si>
  <si>
    <t xml:space="preserve">3. Promover el acceso de la población de la parroquia al uso de las Tecnologías de la Información y la Comunicación - TIC para tratar de disminuir la brecha tecnológica persistente en el sector rural  </t>
  </si>
  <si>
    <t>Facilitar el acceso a información y comunicación de la ciudadanía.</t>
  </si>
  <si>
    <t>Participación activa de la población en el rescate cultural y saberes ancestrales de la parroquia</t>
  </si>
  <si>
    <t>Facilita la ejecución de actividades en los diferentes proyectos.</t>
  </si>
  <si>
    <t>Consejo de Planificacion y junta Parroquial</t>
  </si>
  <si>
    <t xml:space="preserve">Asamblea local </t>
  </si>
  <si>
    <t>Adultos mayores, niños, niñas y discapacidades</t>
  </si>
  <si>
    <t xml:space="preserve">Adultos mayores 30%;                Niños/as; 40%;                     Discapacitos 30%;  </t>
  </si>
  <si>
    <t>No se realiza por medidas de prevencion debido a la pandemia COVID19</t>
  </si>
  <si>
    <t>no existe</t>
  </si>
  <si>
    <t>Mantenimiento vial, GAD Provincial</t>
  </si>
  <si>
    <t>no existion demandas de la ciudadanía</t>
  </si>
  <si>
    <t>PROMOVER EN LOS ASENTAMIENTOS HUMANOS DE LA PARROQUIA BIENESTAR,  BUENA CALIDAD DE SERVICIOS Y EL DERECHO A CONTAR CON ESPACIOS ADECUADOS PARA UNA VIDA SANA, EQUILIBRADA PARTICIPATIVA  Y SOLIDARIA.</t>
  </si>
  <si>
    <t>INCENTIVAR EL DESARROLLO DE ACTIVIDADES PRODUCTIVAS QUE MEJOREN LOS INGRESOS DE LA POBLACIÓN ASÍ COMO LA SEGURIDAD ALIMENTARIA Y EL ENCADENAMIENTO PRODUCTIVO EN LA PARROQUIA, EN COORDINACIÓN CON OTROS NIVELES DE GOBIERNO.</t>
  </si>
  <si>
    <t>PROMOVER LA  DEMOCRACIA Y PARTICIPACIÓN ACTIVA DE LA POBLACIÓN, MEDIANTE UN GAD RESPONSABLE Y EFECTIVO DE  LA  GESTIÓN  EN LA PARROQUIA DE SAN  RAFAEL DE  SHARUG.</t>
  </si>
  <si>
    <t>IMPULSAR EL  EJERCICIO DE LOS DERECHOS  HUMANOS,  RECONOCIENDO LA DIVERSIDAD SOCIAL Y REDUCIENDO  LAS  INEQUIDADES DE  TIPO SOCIAL,  INTERCULTURAL,  INTERGENERACIONAL Y DE  GÉNERO EN EL  TERRITORIO</t>
  </si>
  <si>
    <t>DESECHOS SÓLIDOS - SERVICIO PÚBLICO</t>
  </si>
  <si>
    <t>FOMENTO DE LA SEGURIDAD ALIMENTARIA</t>
  </si>
  <si>
    <t xml:space="preserve">INFRAESTRUCTURA FÍSICA, EQUIPAMIENTOS Y ESPACIOS PÚBLICOS DE LA PARROQUIA RURAL </t>
  </si>
  <si>
    <t>PLANIFICAR EL DESARROLLO TERRITORIAL Y FORMULAR LOS CORRESPONDIENTES PLANES DE ORDENAMIENTO TERRITORIAL</t>
  </si>
  <si>
    <t>VIALIDAD</t>
  </si>
  <si>
    <t>VIGILAR LA EJECUCIÓN DE OBRAS Y LA CALIDAD DE LOS SERVICIOS PUBLICOS</t>
  </si>
  <si>
    <t>HASTA EL AÑO 2024, SE AMPLÍA Y MEJORA LAS REDES DE SERVICIOS PÚBLICOS Y LA CONECTIVIDAD EN EL 50% DE ASENTAMIENTOS HUMANOS DE LA PARROQUIA SAN RAFAEL DE SHARUG.</t>
  </si>
  <si>
    <t xml:space="preserve">MEJORAR LA CAPACIDAD PRODUCTIVA DE LOS AGRICULTORES CON EL MEJORAMIENTO DE DOS SISTEMAS DE RIEGO  TECNIFICADO  </t>
  </si>
  <si>
    <t>HASTA EL AÑO 2024 SE INCREMENTA LA CONSTRUCCIÓN Y MANTENIMIENTO DE 6 INFRAESTRUCTURAS COMUNITARIAS PARA FOMENTAR EL CUENCTRO COMUNITARIO</t>
  </si>
  <si>
    <t xml:space="preserve">HASTA EL AÑO 2024  EL 60% DE LA POBLACIÓN PARTICIPAN ACTIVA Y SOLIDARIAMENTE EN LOS PROCESOS DE:  RENDICIÓN DE CUENTAS,  TRANSPARENCIA, PRESUPUESTO PARTICIPATIVO,  CONTROL  Y VEEDURÍA, TOMA DE  DECISIONES Y ASISTENCIA SOCIAL EN EMERGENCIA. </t>
  </si>
  <si>
    <t xml:space="preserve">HASTA EL AÑO  2024 SE CUENTA CON EL 100% DE LAS VÍAS MANTENIDAS A NIVEL DE LASTRE,  DOBLE TRATAMIENTO BITUMINOSO Y CON PARADAS EN LUGARES ESTRATÉGICOS. </t>
  </si>
  <si>
    <t>MANTENER EL APOYO A 80 PERSONAS  ADULTAS MAYORES Y 30 PERSONAS  CON  DISCAPACIDADES MEDIANTE  AYUDAS  TÉCNICAS  HASTA  EL  AÑO  2024</t>
  </si>
  <si>
    <t>PORCENTAJE DE ASENTAMIENTOS HUMANOS QUE CUENTAN CON SERVICIOS PÚBLICOS Y DE CONECTIVIDAD</t>
  </si>
  <si>
    <t>NÚMERO SISTEMAS DE RIEGO PARCELARIO Y/O COMUNITARIO MEJORADOS</t>
  </si>
  <si>
    <t>NÚMERO DE INFRAESTRUCTURAS COMUNITARIAS MANTENIDAS Y/O CONSTRUIDAS</t>
  </si>
  <si>
    <t xml:space="preserve">PORCENTAJE DE LA POBLACIÓN QUE  PARTICIPA ACTIVA Y SOLIDARIAMENTE EN LOS DIFERENTES PROCESOS. </t>
  </si>
  <si>
    <t>PORCENTAJE DE VÍAS MANTENIDAS Y/O MEJORADAS</t>
  </si>
  <si>
    <t xml:space="preserve">NÚMERO  DE  PERSONAS  ADULTAS MAYORES   Y PERSONAS CON DISCAPACIDAD MEJORAN SU CALIDAD DE  VIDA  </t>
  </si>
  <si>
    <t>Centro parroquial cuenta con internet</t>
  </si>
  <si>
    <t>contribuye a mantener la conectividad a nivel de comunidades</t>
  </si>
  <si>
    <t>Mejoramineto del sistema de riego comunitario a nivel de parcela</t>
  </si>
  <si>
    <t>Mejoramiento productivo con el buen uso de agua de riego</t>
  </si>
  <si>
    <t>Mantener la infraestructura comunitaria para el esparcimiento y recreacion</t>
  </si>
  <si>
    <t>11 infraestructuras comunitarias con el debido mantenimiento a nivel de la parroquia</t>
  </si>
  <si>
    <t>La población participa activamente en los procesos de desarrollo parroquial</t>
  </si>
  <si>
    <t>Almenos el 20% de la población participa activamente en las propuestas de desarrollo de la parroquia.</t>
  </si>
  <si>
    <t>Mejoramiento de la infraestructura vial parroquial para el mejoramiento productivo</t>
  </si>
  <si>
    <t>50% de las vías parroquiales mantenidas</t>
  </si>
  <si>
    <t xml:space="preserve">Atender a la población adulto mayor y con discapacidades </t>
  </si>
  <si>
    <t xml:space="preserve">70 personas atendidas </t>
  </si>
  <si>
    <t>SHARUG  UNA PARROQUIA INCLUSIVA PARA LAS PERSONAS  CON DISCAPACIDADES  Y  ADULTOS MAYORES"</t>
  </si>
  <si>
    <t>GESTIÓN DEL RIEGO PARCELARIO, JUNTAS DE REGANTES DE SAN RAFAEL DE SHARUG</t>
  </si>
  <si>
    <t>MANTENIMIENTO VIAL DE LA PARROQUIA</t>
  </si>
  <si>
    <t>MEJORAMIENTO DEL SISTEMA DE COMUNICACIÓN VIRTUAL (INTERNET) PARA MEJORAR EL ACCESO A LA EDUCACIÓN VIRTUAL</t>
  </si>
  <si>
    <t>MANTENIMINETO Y CONSTRUCCIÓN DE 2 INFRAESTRUCTURAS COMUNITARIAS PARA EL ENCUENTRO COMÚN: CONSTRUCCIONES, REPARACIONES Y CONVENIOS</t>
  </si>
  <si>
    <t>ATENCIÓN EMERGENCIA SANITARIA POR PANDEMIA COVID 19</t>
  </si>
  <si>
    <t>Delegados de las comunidades y organizaciones sociales de la parroquia</t>
  </si>
  <si>
    <t>Delegados de la Asamblea Local</t>
  </si>
  <si>
    <t>Aprobación de prioridades estrategicas del PDOT</t>
  </si>
  <si>
    <t>Actualización del Plan de Desarrollo y Ordenamiento Territorial</t>
  </si>
  <si>
    <t>Limitada participación de la ciudadanía ocacionada por la Pandemia</t>
  </si>
  <si>
    <t xml:space="preserve">Se realizo una invitación a la ciudadanía en general para que envíen sus consultas sobre los temas que desean ser informados conforme a la matriz respectiva.
</t>
  </si>
  <si>
    <t>NO SE REALIZA POR DEFICIENCIA DE RECURSOS Y POR LA PANDEMIA covid 19</t>
  </si>
  <si>
    <t>No ubo sugerencias</t>
  </si>
  <si>
    <t>no hay ofertas</t>
  </si>
  <si>
    <t>https://www.compraspublicas.gob.ec/ProcesoContratacion/compras/PC/buscarProceso.cpe?trx=50007#</t>
  </si>
  <si>
    <t>https://sanrafaeldesharug.gob.ec/azuay/wp-content/uploads/2021/07/</t>
  </si>
  <si>
    <t>https://sanrafaeldesharug.gob.ec/azuay/wp-content/uploads/2021/07/CEDULA-PRESUPUESTARIA-2020-1.pdf</t>
  </si>
  <si>
    <t>https://sanrafaeldesharug.gob.ec/azuay/wp-content/uploads/2021/07/C.P.-PROY.-MANTENIMINETO-REPARACIONES-Y-CONVENIOS.pdf</t>
  </si>
  <si>
    <t>https://sanrafaeldesharug.gob.ec/azuay/wp-content/uploads/2021/07/C.P.-PROY.-DISCAPACIDADES.pdf</t>
  </si>
  <si>
    <t>https://sanrafaeldesharug.gob.ec/azuay/wp-content/uploads/2015/04/REGLAMENTO-INTERNO-CONSEJO-DE-PLANIFICACION.pdf</t>
  </si>
  <si>
    <t>https://sanrafaeldesharug.gob.ec/azuay/wp-content/uploads/2021/07/RESOLUSION-CONSEJO-DE-PLANIFICACION.pdf</t>
  </si>
  <si>
    <t>https://sanrafaeldesharug.gob.ec/azuay/wp-content/uploads/2021/07/1-RESOLUCION-INICIO-DE-RENDICION-DE-CUENTAS.pdf</t>
  </si>
  <si>
    <t>https://sanrafaeldesharug.gob.ec/azuay/wp-content/uploads/2021/07/3.-ACTA-CONFORMACION-EQUIPO-TECNICO.pdf</t>
  </si>
  <si>
    <t>https://sanrafaeldesharug.gob.ec/azuay/wp-content/uploads/2021/07/4.-Evaluacion-comision-tecnica.pdf</t>
  </si>
  <si>
    <t>https://sanrafaeldesharug.gob.ec/azuay/wp-content/uploads/2021/07/RENDICION-DE-CUENTAS-2020.pdf</t>
  </si>
  <si>
    <t>https://sanrafaeldesharug.gob.ec/azuay/wp-content/uploads/2021/07/FORMULARIO RENDICION CUENTAS CPCCS -GAD SAN RAFAEL 2020.pdf</t>
  </si>
  <si>
    <t>https://sanrafaeldesharug.gob.ec/azuay/wp-content/uploads/2021/07/5.-MEMO-APROBACION-INFORMA-RENE.pdf</t>
  </si>
  <si>
    <t>https://sanrafaeldesharug.gob.ec/azuay/wp-content/uploads/2021/07/6.-OFICIO-ENTREGA-INFORMA-ASAMBLEA-CIUDADANA.pdf</t>
  </si>
  <si>
    <t>https://www.facebook.com/photo/?fbid=4202829786440433&amp;set=a.565152943541487&amp;__cft__[0]=AZXgk9tAO-FxAifPdjC8RV1ZsZuPay53NirjxHj2Pjqh01NWn_Zzb8WCnQZ40q5NQ8fgI1s9UzehsolAvB4_MuI4Cb34YBYbIdvXUPpiiYqqRGKXWgLrmLbd0Of1yI39wgs&amp;__tn__=EH-R</t>
  </si>
  <si>
    <t>https://sanrafaeldesharug.gob.ec/azuay/wp-content/uploads/2021/07/FIRMAS-RENDICION-CUENTAS.pdf</t>
  </si>
  <si>
    <t>https://sanrafaeldesharug.gob.ec/azuay/wp-content/uploads/2021/07/7.-ACTA-RENDICION-CUENTAS.pdf</t>
  </si>
  <si>
    <t>IMPULSAR EL  EJERCICIO DE LOS DERECHOS  HUMANOS,  RECONOCIENDO LA DIVERSIDAD SOCIAL Y REDUCIENDO  LAS  INEQUIDADES DE  TIPO SOCIAL,  INTERCULTURAL,  INTERGENERACIONAL Y DE  GÉNERO EN EL  TERRITORIO.</t>
  </si>
  <si>
    <t xml:space="preserve"> SE REALIZA POR CON PARTICIPACION DEL CONSEJO DE PLANIFICACION DEBIDO A LOS BAJOS RECURSOS DEL GAD-</t>
  </si>
  <si>
    <t>18 M 12 F</t>
  </si>
  <si>
    <t>30 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</si>
</sst>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$&quot;* #,##0.00_ ;_ &quot;$&quot;* \-#,##0.00_ ;_ &quot;$&quot;* &quot;-&quot;??_ ;_ @_ "/>
    <numFmt numFmtId="165" formatCode="_ * #,##0.00_ ;_ * \-#,##0.00_ ;_ * &quot;-&quot;??_ ;_ @_ "/>
    <numFmt numFmtId="166" formatCode="_(* #,##0.00_);_(* \(#,##0.00\);_(* &quot;-&quot;??_);_(@_)"/>
  </numFmts>
  <fonts count="18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</font>
    <font>
      <sz val="9"/>
      <name val="Arial Unicode MS"/>
      <family val="2"/>
    </font>
    <font>
      <b/>
      <sz val="9"/>
      <name val="Arial Unicode MS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rgb="FF000000"/>
      <name val="Times New Roman"/>
      <family val="1"/>
    </font>
    <font>
      <sz val="11"/>
      <color rgb="FFFF0000"/>
      <name val="Calibri"/>
      <family val="2"/>
      <scheme val="minor"/>
    </font>
    <font>
      <sz val="7"/>
      <color indexed="8"/>
      <name val="SansSerif"/>
    </font>
  </fonts>
  <fills count="7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7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4F81BD"/>
      </left>
      <right style="medium">
        <color rgb="FF4F81BD"/>
      </right>
      <top/>
      <bottom style="medium">
        <color rgb="FF4F81BD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8" fillId="0" borderId="0" applyNumberFormat="0" applyFill="0" applyBorder="0" applyAlignment="0" applyProtection="0"/>
    <xf numFmtId="9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4" fontId="10" fillId="0" borderId="0" applyFont="0" applyFill="0" applyBorder="0" applyAlignment="0" applyProtection="0"/>
  </cellStyleXfs>
  <cellXfs count="301">
    <xf numFmtId="0" fontId="0" fillId="0" borderId="0" xfId="0"/>
    <xf numFmtId="0" fontId="1" fillId="5" borderId="7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vertical="center" wrapText="1"/>
    </xf>
    <xf numFmtId="0" fontId="1" fillId="3" borderId="9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horizontal="justify" vertical="center" wrapText="1"/>
    </xf>
    <xf numFmtId="0" fontId="1" fillId="3" borderId="9" xfId="0" applyFont="1" applyFill="1" applyBorder="1" applyAlignment="1">
      <alignment horizontal="justify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vertical="center" wrapText="1"/>
    </xf>
    <xf numFmtId="0" fontId="1" fillId="6" borderId="41" xfId="0" applyFont="1" applyFill="1" applyBorder="1" applyAlignment="1">
      <alignment vertical="center" wrapText="1"/>
    </xf>
    <xf numFmtId="0" fontId="1" fillId="5" borderId="0" xfId="0" applyFont="1" applyFill="1" applyBorder="1" applyAlignment="1">
      <alignment horizontal="justify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2" borderId="57" xfId="0" applyFont="1" applyFill="1" applyBorder="1" applyAlignment="1">
      <alignment vertical="center" wrapText="1"/>
    </xf>
    <xf numFmtId="0" fontId="2" fillId="2" borderId="55" xfId="0" applyFont="1" applyFill="1" applyBorder="1" applyAlignment="1">
      <alignment vertical="center" wrapText="1"/>
    </xf>
    <xf numFmtId="0" fontId="2" fillId="2" borderId="5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2" fillId="2" borderId="26" xfId="0" applyFont="1" applyFill="1" applyBorder="1" applyAlignment="1">
      <alignment vertical="center" wrapText="1"/>
    </xf>
    <xf numFmtId="0" fontId="2" fillId="3" borderId="21" xfId="0" applyFont="1" applyFill="1" applyBorder="1" applyAlignment="1">
      <alignment vertical="center" wrapText="1"/>
    </xf>
    <xf numFmtId="0" fontId="2" fillId="3" borderId="25" xfId="0" applyFont="1" applyFill="1" applyBorder="1" applyAlignment="1">
      <alignment vertical="center" wrapText="1"/>
    </xf>
    <xf numFmtId="0" fontId="2" fillId="3" borderId="26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64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65" xfId="0" applyFont="1" applyFill="1" applyBorder="1" applyAlignment="1">
      <alignment vertical="center" wrapText="1"/>
    </xf>
    <xf numFmtId="0" fontId="2" fillId="3" borderId="62" xfId="0" applyFont="1" applyFill="1" applyBorder="1" applyAlignment="1">
      <alignment vertical="center" wrapText="1"/>
    </xf>
    <xf numFmtId="0" fontId="2" fillId="3" borderId="32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vertical="center" wrapText="1"/>
    </xf>
    <xf numFmtId="0" fontId="2" fillId="2" borderId="57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vertical="center" wrapText="1"/>
    </xf>
    <xf numFmtId="0" fontId="2" fillId="3" borderId="44" xfId="0" applyFont="1" applyFill="1" applyBorder="1" applyAlignment="1">
      <alignment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vertical="center" wrapText="1"/>
    </xf>
    <xf numFmtId="0" fontId="1" fillId="4" borderId="18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vertical="center" wrapText="1"/>
    </xf>
    <xf numFmtId="0" fontId="1" fillId="5" borderId="7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1" fillId="5" borderId="15" xfId="0" applyFont="1" applyFill="1" applyBorder="1" applyAlignment="1">
      <alignment vertical="center" wrapText="1"/>
    </xf>
    <xf numFmtId="0" fontId="1" fillId="5" borderId="16" xfId="0" applyFont="1" applyFill="1" applyBorder="1" applyAlignment="1">
      <alignment vertical="center" wrapText="1"/>
    </xf>
    <xf numFmtId="0" fontId="1" fillId="5" borderId="0" xfId="0" applyFont="1" applyFill="1" applyAlignment="1">
      <alignment vertical="center" wrapText="1"/>
    </xf>
    <xf numFmtId="0" fontId="1" fillId="2" borderId="18" xfId="0" applyFont="1" applyFill="1" applyBorder="1" applyAlignment="1">
      <alignment horizontal="justify" vertical="center" wrapText="1"/>
    </xf>
    <xf numFmtId="0" fontId="1" fillId="2" borderId="8" xfId="0" applyFont="1" applyFill="1" applyBorder="1" applyAlignment="1">
      <alignment horizontal="justify" vertical="center" wrapText="1"/>
    </xf>
    <xf numFmtId="0" fontId="3" fillId="0" borderId="0" xfId="0" applyFont="1" applyBorder="1" applyAlignment="1">
      <alignment vertical="center" wrapText="1"/>
    </xf>
    <xf numFmtId="0" fontId="1" fillId="3" borderId="19" xfId="0" applyFont="1" applyFill="1" applyBorder="1" applyAlignment="1">
      <alignment vertical="center" wrapText="1"/>
    </xf>
    <xf numFmtId="0" fontId="1" fillId="3" borderId="20" xfId="0" applyFont="1" applyFill="1" applyBorder="1" applyAlignment="1">
      <alignment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3" borderId="17" xfId="0" applyFont="1" applyFill="1" applyBorder="1" applyAlignment="1">
      <alignment horizontal="left" vertical="center" wrapText="1"/>
    </xf>
    <xf numFmtId="0" fontId="3" fillId="0" borderId="0" xfId="0" applyFont="1"/>
    <xf numFmtId="0" fontId="1" fillId="0" borderId="47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justify" vertical="center" wrapText="1"/>
    </xf>
    <xf numFmtId="0" fontId="2" fillId="3" borderId="48" xfId="0" applyFont="1" applyFill="1" applyBorder="1" applyAlignment="1">
      <alignment horizontal="center" vertical="center" wrapText="1"/>
    </xf>
    <xf numFmtId="0" fontId="1" fillId="4" borderId="49" xfId="0" applyFont="1" applyFill="1" applyBorder="1" applyAlignment="1">
      <alignment horizontal="center" vertical="center" wrapText="1"/>
    </xf>
    <xf numFmtId="0" fontId="3" fillId="4" borderId="41" xfId="0" applyFont="1" applyFill="1" applyBorder="1" applyAlignment="1">
      <alignment horizontal="center" vertical="center" wrapText="1"/>
    </xf>
    <xf numFmtId="0" fontId="3" fillId="4" borderId="16" xfId="0" applyFont="1" applyFill="1" applyBorder="1" applyAlignment="1">
      <alignment vertical="center" wrapText="1"/>
    </xf>
    <xf numFmtId="0" fontId="1" fillId="6" borderId="35" xfId="0" applyFont="1" applyFill="1" applyBorder="1" applyAlignment="1">
      <alignment horizontal="justify" vertical="center" wrapText="1"/>
    </xf>
    <xf numFmtId="0" fontId="1" fillId="4" borderId="30" xfId="0" applyFont="1" applyFill="1" applyBorder="1" applyAlignment="1">
      <alignment horizontal="center" vertical="center" wrapText="1"/>
    </xf>
    <xf numFmtId="0" fontId="1" fillId="4" borderId="46" xfId="0" applyFont="1" applyFill="1" applyBorder="1" applyAlignment="1">
      <alignment horizontal="left" vertical="center" wrapText="1"/>
    </xf>
    <xf numFmtId="0" fontId="1" fillId="6" borderId="39" xfId="0" applyFont="1" applyFill="1" applyBorder="1" applyAlignment="1">
      <alignment horizontal="justify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0" fontId="1" fillId="6" borderId="21" xfId="0" applyFont="1" applyFill="1" applyBorder="1" applyAlignment="1">
      <alignment horizontal="justify" vertical="center" wrapText="1"/>
    </xf>
    <xf numFmtId="0" fontId="3" fillId="0" borderId="37" xfId="0" applyFont="1" applyBorder="1"/>
    <xf numFmtId="0" fontId="3" fillId="0" borderId="38" xfId="0" applyFont="1" applyBorder="1" applyAlignment="1">
      <alignment horizontal="center" vertical="center"/>
    </xf>
    <xf numFmtId="0" fontId="1" fillId="5" borderId="0" xfId="0" applyFont="1" applyFill="1" applyBorder="1" applyAlignment="1">
      <alignment horizontal="left" vertical="center" wrapText="1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2" fillId="6" borderId="35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1" fillId="3" borderId="51" xfId="0" applyFont="1" applyFill="1" applyBorder="1" applyAlignment="1">
      <alignment vertical="center" wrapText="1"/>
    </xf>
    <xf numFmtId="0" fontId="1" fillId="3" borderId="62" xfId="0" applyFont="1" applyFill="1" applyBorder="1" applyAlignment="1">
      <alignment vertical="center" wrapText="1"/>
    </xf>
    <xf numFmtId="0" fontId="1" fillId="3" borderId="39" xfId="0" applyFont="1" applyFill="1" applyBorder="1" applyAlignment="1">
      <alignment vertical="center" wrapText="1"/>
    </xf>
    <xf numFmtId="0" fontId="1" fillId="3" borderId="28" xfId="0" applyFont="1" applyFill="1" applyBorder="1" applyAlignment="1">
      <alignment vertical="center" wrapText="1"/>
    </xf>
    <xf numFmtId="0" fontId="1" fillId="6" borderId="9" xfId="0" applyFont="1" applyFill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6" borderId="5" xfId="0" applyFont="1" applyFill="1" applyBorder="1" applyAlignment="1">
      <alignment vertical="center" wrapText="1"/>
    </xf>
    <xf numFmtId="0" fontId="1" fillId="3" borderId="61" xfId="0" applyFont="1" applyFill="1" applyBorder="1" applyAlignment="1">
      <alignment vertical="center" wrapText="1"/>
    </xf>
    <xf numFmtId="0" fontId="1" fillId="3" borderId="36" xfId="0" applyFont="1" applyFill="1" applyBorder="1" applyAlignment="1">
      <alignment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15" xfId="0" applyFont="1" applyFill="1" applyBorder="1" applyAlignment="1">
      <alignment vertical="center" wrapText="1"/>
    </xf>
    <xf numFmtId="0" fontId="1" fillId="4" borderId="40" xfId="0" applyFont="1" applyFill="1" applyBorder="1" applyAlignment="1">
      <alignment vertical="center" wrapText="1"/>
    </xf>
    <xf numFmtId="0" fontId="1" fillId="4" borderId="41" xfId="0" applyFont="1" applyFill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2" fillId="3" borderId="41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2" fillId="3" borderId="43" xfId="0" applyFont="1" applyFill="1" applyBorder="1" applyAlignment="1">
      <alignment horizontal="center" vertical="center" wrapText="1"/>
    </xf>
    <xf numFmtId="0" fontId="2" fillId="3" borderId="42" xfId="0" applyFont="1" applyFill="1" applyBorder="1" applyAlignment="1">
      <alignment horizontal="center" vertical="center" wrapText="1"/>
    </xf>
    <xf numFmtId="0" fontId="2" fillId="5" borderId="59" xfId="0" applyFont="1" applyFill="1" applyBorder="1" applyAlignment="1">
      <alignment vertical="center" wrapText="1"/>
    </xf>
    <xf numFmtId="0" fontId="2" fillId="5" borderId="40" xfId="0" applyFont="1" applyFill="1" applyBorder="1" applyAlignment="1">
      <alignment vertical="center" wrapText="1"/>
    </xf>
    <xf numFmtId="0" fontId="2" fillId="5" borderId="60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left" vertical="center" wrapText="1"/>
    </xf>
    <xf numFmtId="0" fontId="2" fillId="5" borderId="0" xfId="0" applyFont="1" applyFill="1" applyBorder="1" applyAlignment="1">
      <alignment vertical="center" wrapText="1"/>
    </xf>
    <xf numFmtId="0" fontId="1" fillId="0" borderId="36" xfId="0" applyFont="1" applyBorder="1" applyAlignment="1">
      <alignment horizontal="justify" vertical="center" wrapText="1"/>
    </xf>
    <xf numFmtId="0" fontId="1" fillId="0" borderId="37" xfId="0" applyFont="1" applyBorder="1" applyAlignment="1">
      <alignment horizontal="justify" vertical="center" wrapText="1"/>
    </xf>
    <xf numFmtId="0" fontId="1" fillId="0" borderId="38" xfId="0" applyFont="1" applyBorder="1" applyAlignment="1">
      <alignment horizontal="justify"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41" xfId="0" applyFont="1" applyFill="1" applyBorder="1" applyAlignment="1">
      <alignment vertical="center" wrapText="1"/>
    </xf>
    <xf numFmtId="0" fontId="1" fillId="5" borderId="41" xfId="0" applyFont="1" applyFill="1" applyBorder="1" applyAlignment="1">
      <alignment horizontal="left" vertical="center" wrapText="1"/>
    </xf>
    <xf numFmtId="0" fontId="1" fillId="6" borderId="4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6" fillId="0" borderId="0" xfId="0" applyFont="1" applyAlignment="1">
      <alignment horizontal="justify" vertical="center" wrapText="1"/>
    </xf>
    <xf numFmtId="0" fontId="7" fillId="0" borderId="0" xfId="0" applyFont="1" applyAlignment="1">
      <alignment vertical="center" wrapText="1"/>
    </xf>
    <xf numFmtId="16" fontId="1" fillId="4" borderId="6" xfId="0" applyNumberFormat="1" applyFont="1" applyFill="1" applyBorder="1" applyAlignment="1">
      <alignment vertical="center" wrapText="1"/>
    </xf>
    <xf numFmtId="0" fontId="8" fillId="4" borderId="10" xfId="1" applyFill="1" applyBorder="1" applyAlignment="1">
      <alignment vertical="center" wrapText="1"/>
    </xf>
    <xf numFmtId="49" fontId="1" fillId="4" borderId="6" xfId="0" applyNumberFormat="1" applyFont="1" applyFill="1" applyBorder="1" applyAlignment="1">
      <alignment vertical="center" wrapText="1"/>
    </xf>
    <xf numFmtId="0" fontId="8" fillId="4" borderId="10" xfId="1" applyFill="1" applyBorder="1" applyAlignment="1">
      <alignment horizontal="center" vertical="center" wrapText="1"/>
    </xf>
    <xf numFmtId="49" fontId="1" fillId="4" borderId="6" xfId="0" applyNumberFormat="1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left" vertical="center" wrapText="1"/>
    </xf>
    <xf numFmtId="9" fontId="1" fillId="4" borderId="46" xfId="0" applyNumberFormat="1" applyFont="1" applyFill="1" applyBorder="1" applyAlignment="1">
      <alignment horizontal="center" vertical="center" wrapText="1"/>
    </xf>
    <xf numFmtId="0" fontId="11" fillId="0" borderId="7" xfId="0" applyFont="1" applyBorder="1" applyAlignment="1">
      <alignment vertical="center" wrapText="1"/>
    </xf>
    <xf numFmtId="0" fontId="8" fillId="4" borderId="41" xfId="1" applyFill="1" applyBorder="1" applyAlignment="1">
      <alignment vertical="center" wrapText="1"/>
    </xf>
    <xf numFmtId="9" fontId="1" fillId="4" borderId="15" xfId="0" applyNumberFormat="1" applyFont="1" applyFill="1" applyBorder="1" applyAlignment="1">
      <alignment vertical="center" wrapText="1"/>
    </xf>
    <xf numFmtId="0" fontId="12" fillId="6" borderId="69" xfId="0" applyFont="1" applyFill="1" applyBorder="1" applyAlignment="1">
      <alignment horizontal="justify" vertical="center" wrapText="1"/>
    </xf>
    <xf numFmtId="0" fontId="12" fillId="6" borderId="31" xfId="0" applyFont="1" applyFill="1" applyBorder="1" applyAlignment="1">
      <alignment horizontal="center" vertical="center" wrapText="1"/>
    </xf>
    <xf numFmtId="0" fontId="12" fillId="6" borderId="31" xfId="0" applyFont="1" applyFill="1" applyBorder="1" applyAlignment="1">
      <alignment horizontal="justify" vertical="center" wrapText="1"/>
    </xf>
    <xf numFmtId="2" fontId="1" fillId="0" borderId="0" xfId="0" applyNumberFormat="1" applyFont="1" applyBorder="1" applyAlignment="1">
      <alignment vertical="center" wrapText="1"/>
    </xf>
    <xf numFmtId="165" fontId="3" fillId="0" borderId="0" xfId="3" applyFont="1"/>
    <xf numFmtId="0" fontId="1" fillId="4" borderId="17" xfId="0" applyFont="1" applyFill="1" applyBorder="1" applyAlignment="1">
      <alignment horizontal="center" vertical="center" wrapText="1"/>
    </xf>
    <xf numFmtId="10" fontId="3" fillId="4" borderId="16" xfId="2" applyNumberFormat="1" applyFont="1" applyFill="1" applyBorder="1" applyAlignment="1">
      <alignment vertical="center" wrapText="1"/>
    </xf>
    <xf numFmtId="0" fontId="12" fillId="6" borderId="69" xfId="0" applyFont="1" applyFill="1" applyBorder="1" applyAlignment="1">
      <alignment horizontal="center" vertical="center" wrapText="1"/>
    </xf>
    <xf numFmtId="10" fontId="3" fillId="4" borderId="16" xfId="2" applyNumberFormat="1" applyFont="1" applyFill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8" fillId="4" borderId="16" xfId="1" applyFill="1" applyBorder="1" applyAlignment="1">
      <alignment vertical="center" wrapText="1"/>
    </xf>
    <xf numFmtId="0" fontId="8" fillId="4" borderId="16" xfId="1" applyFill="1" applyBorder="1" applyAlignment="1">
      <alignment horizontal="center" vertical="center" wrapText="1"/>
    </xf>
    <xf numFmtId="0" fontId="1" fillId="4" borderId="15" xfId="0" applyFont="1" applyFill="1" applyBorder="1" applyAlignment="1">
      <alignment horizontal="center" vertical="center" wrapText="1"/>
    </xf>
    <xf numFmtId="0" fontId="8" fillId="4" borderId="17" xfId="1" applyFill="1" applyBorder="1" applyAlignment="1">
      <alignment vertical="center" wrapText="1"/>
    </xf>
    <xf numFmtId="0" fontId="8" fillId="4" borderId="15" xfId="1" applyFill="1" applyBorder="1" applyAlignment="1">
      <alignment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4" borderId="23" xfId="0" applyFont="1" applyFill="1" applyBorder="1" applyAlignment="1">
      <alignment vertical="center" wrapText="1"/>
    </xf>
    <xf numFmtId="0" fontId="1" fillId="4" borderId="18" xfId="0" applyFont="1" applyFill="1" applyBorder="1" applyAlignment="1">
      <alignment horizontal="center" vertical="center" wrapText="1"/>
    </xf>
    <xf numFmtId="0" fontId="8" fillId="4" borderId="18" xfId="1" applyFill="1" applyBorder="1" applyAlignment="1">
      <alignment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14" fillId="5" borderId="70" xfId="0" applyFont="1" applyFill="1" applyBorder="1" applyAlignment="1">
      <alignment vertical="center" wrapText="1"/>
    </xf>
    <xf numFmtId="166" fontId="14" fillId="4" borderId="28" xfId="3" applyNumberFormat="1" applyFont="1" applyFill="1" applyBorder="1" applyAlignment="1">
      <alignment horizontal="center" vertical="center" wrapText="1"/>
    </xf>
    <xf numFmtId="9" fontId="1" fillId="4" borderId="28" xfId="0" applyNumberFormat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vertical="center" wrapText="1"/>
    </xf>
    <xf numFmtId="166" fontId="14" fillId="4" borderId="0" xfId="3" applyNumberFormat="1" applyFont="1" applyFill="1" applyBorder="1" applyAlignment="1">
      <alignment horizontal="center" vertical="center" wrapText="1"/>
    </xf>
    <xf numFmtId="166" fontId="1" fillId="0" borderId="0" xfId="0" applyNumberFormat="1" applyFont="1" applyBorder="1" applyAlignment="1">
      <alignment horizontal="justify" vertical="center" wrapText="1"/>
    </xf>
    <xf numFmtId="14" fontId="1" fillId="4" borderId="71" xfId="0" applyNumberFormat="1" applyFont="1" applyFill="1" applyBorder="1" applyAlignment="1">
      <alignment horizontal="left" vertical="center" wrapText="1"/>
    </xf>
    <xf numFmtId="0" fontId="1" fillId="4" borderId="72" xfId="0" applyFont="1" applyFill="1" applyBorder="1" applyAlignment="1">
      <alignment horizontal="left" vertical="center" wrapText="1"/>
    </xf>
    <xf numFmtId="0" fontId="1" fillId="0" borderId="28" xfId="0" applyFont="1" applyBorder="1" applyAlignment="1">
      <alignment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0" fontId="1" fillId="3" borderId="0" xfId="0" applyFont="1" applyFill="1" applyBorder="1" applyAlignment="1">
      <alignment horizontal="left" vertical="center" wrapText="1"/>
    </xf>
    <xf numFmtId="0" fontId="1" fillId="3" borderId="0" xfId="0" applyFont="1" applyFill="1" applyBorder="1" applyAlignment="1">
      <alignment horizontal="center" vertical="center" wrapText="1"/>
    </xf>
    <xf numFmtId="9" fontId="1" fillId="3" borderId="0" xfId="0" applyNumberFormat="1" applyFont="1" applyFill="1" applyBorder="1" applyAlignment="1">
      <alignment horizontal="center" vertical="center" wrapText="1"/>
    </xf>
    <xf numFmtId="9" fontId="1" fillId="3" borderId="0" xfId="2" applyFont="1" applyFill="1" applyBorder="1" applyAlignment="1">
      <alignment horizontal="center" vertical="center" wrapText="1"/>
    </xf>
    <xf numFmtId="0" fontId="2" fillId="3" borderId="73" xfId="0" applyFont="1" applyFill="1" applyBorder="1" applyAlignment="1">
      <alignment horizontal="center" vertical="center" wrapText="1"/>
    </xf>
    <xf numFmtId="0" fontId="2" fillId="3" borderId="74" xfId="0" applyFont="1" applyFill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4" fontId="15" fillId="0" borderId="28" xfId="0" applyNumberFormat="1" applyFont="1" applyBorder="1" applyAlignment="1">
      <alignment horizontal="center"/>
    </xf>
    <xf numFmtId="49" fontId="1" fillId="0" borderId="0" xfId="0" applyNumberFormat="1" applyFont="1" applyAlignment="1">
      <alignment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9" fontId="1" fillId="3" borderId="28" xfId="0" applyNumberFormat="1" applyFont="1" applyFill="1" applyBorder="1" applyAlignment="1">
      <alignment vertical="center" wrapText="1"/>
    </xf>
    <xf numFmtId="9" fontId="1" fillId="4" borderId="69" xfId="0" applyNumberFormat="1" applyFont="1" applyFill="1" applyBorder="1" applyAlignment="1">
      <alignment horizontal="center" vertical="center" wrapText="1"/>
    </xf>
    <xf numFmtId="14" fontId="13" fillId="4" borderId="46" xfId="0" applyNumberFormat="1" applyFont="1" applyFill="1" applyBorder="1" applyAlignment="1">
      <alignment horizontal="left" vertical="center" wrapText="1"/>
    </xf>
    <xf numFmtId="14" fontId="13" fillId="4" borderId="41" xfId="0" applyNumberFormat="1" applyFont="1" applyFill="1" applyBorder="1" applyAlignment="1">
      <alignment horizontal="center" vertical="center" wrapText="1"/>
    </xf>
    <xf numFmtId="0" fontId="8" fillId="3" borderId="52" xfId="1" applyFill="1" applyBorder="1" applyAlignment="1">
      <alignment vertical="center" wrapText="1"/>
    </xf>
    <xf numFmtId="0" fontId="16" fillId="4" borderId="16" xfId="0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4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left" vertical="top" wrapText="1"/>
    </xf>
    <xf numFmtId="0" fontId="1" fillId="3" borderId="28" xfId="0" applyFont="1" applyFill="1" applyBorder="1" applyAlignment="1">
      <alignment horizontal="left" vertical="center" wrapText="1"/>
    </xf>
    <xf numFmtId="0" fontId="1" fillId="3" borderId="28" xfId="0" applyFont="1" applyFill="1" applyBorder="1" applyAlignment="1">
      <alignment horizontal="center" vertical="center" wrapText="1"/>
    </xf>
    <xf numFmtId="4" fontId="17" fillId="3" borderId="28" xfId="0" applyNumberFormat="1" applyFont="1" applyFill="1" applyBorder="1" applyAlignment="1">
      <alignment horizontal="right" vertical="top" wrapText="1"/>
    </xf>
    <xf numFmtId="9" fontId="1" fillId="3" borderId="28" xfId="2" applyFont="1" applyFill="1" applyBorder="1" applyAlignment="1">
      <alignment horizontal="center" vertical="center" wrapText="1"/>
    </xf>
    <xf numFmtId="0" fontId="17" fillId="4" borderId="28" xfId="0" applyFont="1" applyFill="1" applyBorder="1" applyAlignment="1">
      <alignment horizontal="left" vertical="top" wrapText="1"/>
    </xf>
    <xf numFmtId="4" fontId="17" fillId="4" borderId="28" xfId="0" applyNumberFormat="1" applyFont="1" applyFill="1" applyBorder="1" applyAlignment="1">
      <alignment horizontal="right" vertical="top" wrapText="1"/>
    </xf>
    <xf numFmtId="164" fontId="1" fillId="4" borderId="15" xfId="4" applyFont="1" applyFill="1" applyBorder="1" applyAlignment="1">
      <alignment vertical="center" wrapText="1"/>
    </xf>
    <xf numFmtId="0" fontId="3" fillId="0" borderId="16" xfId="0" applyFont="1" applyBorder="1" applyAlignment="1">
      <alignment horizontal="right" vertical="center" wrapText="1"/>
    </xf>
    <xf numFmtId="0" fontId="8" fillId="4" borderId="8" xfId="1" applyFill="1" applyBorder="1" applyAlignment="1">
      <alignment horizontal="center" vertical="center" wrapText="1"/>
    </xf>
    <xf numFmtId="0" fontId="8" fillId="0" borderId="18" xfId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56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3" borderId="45" xfId="0" applyFont="1" applyFill="1" applyBorder="1" applyAlignment="1">
      <alignment horizontal="center" vertical="center" wrapText="1"/>
    </xf>
    <xf numFmtId="0" fontId="2" fillId="3" borderId="4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2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5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left" vertical="center" wrapText="1"/>
    </xf>
    <xf numFmtId="0" fontId="2" fillId="2" borderId="22" xfId="0" applyFont="1" applyFill="1" applyBorder="1" applyAlignment="1">
      <alignment horizontal="left" vertical="center" wrapText="1"/>
    </xf>
    <xf numFmtId="0" fontId="2" fillId="2" borderId="23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42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40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1" fillId="5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1" fillId="6" borderId="55" xfId="0" applyFont="1" applyFill="1" applyBorder="1" applyAlignment="1">
      <alignment horizontal="left" vertical="center" wrapText="1"/>
    </xf>
    <xf numFmtId="0" fontId="1" fillId="6" borderId="58" xfId="0" applyFont="1" applyFill="1" applyBorder="1" applyAlignment="1">
      <alignment horizontal="left" vertical="center" wrapText="1"/>
    </xf>
    <xf numFmtId="0" fontId="8" fillId="4" borderId="75" xfId="1" applyFill="1" applyBorder="1" applyAlignment="1">
      <alignment horizontal="center" vertical="center" wrapText="1"/>
    </xf>
    <xf numFmtId="0" fontId="8" fillId="4" borderId="76" xfId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8" fillId="3" borderId="34" xfId="1" applyFill="1" applyBorder="1" applyAlignment="1">
      <alignment horizontal="center" vertical="center" wrapText="1"/>
    </xf>
    <xf numFmtId="0" fontId="8" fillId="3" borderId="7" xfId="1" applyFill="1" applyBorder="1" applyAlignment="1">
      <alignment horizontal="center" vertical="center" wrapText="1"/>
    </xf>
    <xf numFmtId="0" fontId="8" fillId="3" borderId="77" xfId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8" fillId="4" borderId="8" xfId="1" applyFill="1" applyBorder="1" applyAlignment="1">
      <alignment horizontal="center" vertical="center" wrapText="1"/>
    </xf>
    <xf numFmtId="0" fontId="1" fillId="4" borderId="56" xfId="0" applyFont="1" applyFill="1" applyBorder="1" applyAlignment="1">
      <alignment horizontal="center" vertical="center" wrapText="1"/>
    </xf>
    <xf numFmtId="0" fontId="1" fillId="4" borderId="41" xfId="0" applyFont="1" applyFill="1" applyBorder="1" applyAlignment="1">
      <alignment horizontal="center" vertical="center" wrapText="1"/>
    </xf>
    <xf numFmtId="0" fontId="2" fillId="3" borderId="61" xfId="0" applyFont="1" applyFill="1" applyBorder="1" applyAlignment="1">
      <alignment horizontal="center" vertical="center" wrapText="1"/>
    </xf>
    <xf numFmtId="0" fontId="2" fillId="3" borderId="41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5" fillId="4" borderId="56" xfId="0" applyFont="1" applyFill="1" applyBorder="1" applyAlignment="1">
      <alignment horizontal="center" vertical="center" wrapText="1"/>
    </xf>
    <xf numFmtId="0" fontId="5" fillId="4" borderId="4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0" fontId="1" fillId="0" borderId="68" xfId="0" applyFont="1" applyBorder="1" applyAlignment="1">
      <alignment horizontal="center" vertical="center" wrapText="1"/>
    </xf>
    <xf numFmtId="0" fontId="1" fillId="0" borderId="66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left" vertical="center" wrapText="1"/>
    </xf>
    <xf numFmtId="0" fontId="1" fillId="0" borderId="67" xfId="0" applyFont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54" xfId="0" applyFont="1" applyFill="1" applyBorder="1" applyAlignment="1">
      <alignment horizontal="left" vertical="center" wrapText="1"/>
    </xf>
    <xf numFmtId="0" fontId="1" fillId="2" borderId="68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3" borderId="63" xfId="0" applyFont="1" applyFill="1" applyBorder="1" applyAlignment="1">
      <alignment horizontal="left" vertical="center" wrapText="1"/>
    </xf>
    <xf numFmtId="0" fontId="1" fillId="3" borderId="53" xfId="0" applyFont="1" applyFill="1" applyBorder="1" applyAlignment="1">
      <alignment horizontal="left" vertical="center" wrapText="1"/>
    </xf>
  </cellXfs>
  <cellStyles count="5">
    <cellStyle name="Hipervínculo" xfId="1" builtinId="8"/>
    <cellStyle name="Millares" xfId="3" builtinId="3"/>
    <cellStyle name="Moneda" xfId="4" builtinId="4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lsaelizabeth1987@outlook.com" TargetMode="External"/><Relationship Id="rId13" Type="http://schemas.openxmlformats.org/officeDocument/2006/relationships/hyperlink" Target="https://sanrafaeldesharug.gob.ec/azuay/wp-content/uploads/2021/07/RESOLUSION-CONSEJO-DE-PLANIFICACION.pdf" TargetMode="External"/><Relationship Id="rId18" Type="http://schemas.openxmlformats.org/officeDocument/2006/relationships/hyperlink" Target="https://sanrafaeldesharug.gob.ec/azuay/wp-content/uploads/2021/07/3.-ACTA-CONFORMACION-EQUIPO-TECNICO.pdf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mailto:juntaparroquialsanrafaeldezharug@yahoo.com" TargetMode="External"/><Relationship Id="rId21" Type="http://schemas.openxmlformats.org/officeDocument/2006/relationships/hyperlink" Target="https://sanrafaeldesharug.gob.ec/azuay/wp-content/uploads/2021/07/RENDICION-DE-CUENTAS-2020.pdf" TargetMode="External"/><Relationship Id="rId7" Type="http://schemas.openxmlformats.org/officeDocument/2006/relationships/hyperlink" Target="https://sanrafaeldesharug.gob.ec/azuay/wp-content/uploads/2021/07/FIRMAS-RENDICION-CUENTAS.pdf" TargetMode="External"/><Relationship Id="rId12" Type="http://schemas.openxmlformats.org/officeDocument/2006/relationships/hyperlink" Target="https://sanrafaeldesharug.gob.ec/azuay/wp-content/uploads/2015/04/REGLAMENTO-INTERNO-CONSEJO-DE-PLANIFICACION.pdf" TargetMode="External"/><Relationship Id="rId17" Type="http://schemas.openxmlformats.org/officeDocument/2006/relationships/hyperlink" Target="https://sanrafaeldesharug.gob.ec/azuay/wp-content/uploads/2021/07/" TargetMode="External"/><Relationship Id="rId25" Type="http://schemas.openxmlformats.org/officeDocument/2006/relationships/hyperlink" Target="https://www.facebook.com/photo/?fbid=4202829786440433&amp;set=a.565152943541487&amp;__cft__%5b0%5d=AZXgk9tAO-FxAifPdjC8RV1ZsZuPay53NirjxHj2Pjqh01NWn_Zzb8WCnQZ40q5NQ8fgI1s9UzehsolAvB4_MuI4Cb34YBYbIdvXUPpiiYqqRGKXWgLrmLbd0Of1yI39wgs&amp;__tn__=EH-R" TargetMode="External"/><Relationship Id="rId2" Type="http://schemas.openxmlformats.org/officeDocument/2006/relationships/hyperlink" Target="http://www.sanrafaeldezharug.gob.ec/" TargetMode="External"/><Relationship Id="rId16" Type="http://schemas.openxmlformats.org/officeDocument/2006/relationships/hyperlink" Target="https://sanrafaeldesharug.gob.ec/azuay/wp-content/uploads/2021/07/7.-ACTA-RENDICION-CUENTAS.pdf" TargetMode="External"/><Relationship Id="rId20" Type="http://schemas.openxmlformats.org/officeDocument/2006/relationships/hyperlink" Target="https://sanrafaeldesharug.gob.ec/azuay/wp-content/uploads/2021/07/4.-Evaluacion-comision-tecnica.pdf" TargetMode="External"/><Relationship Id="rId1" Type="http://schemas.openxmlformats.org/officeDocument/2006/relationships/hyperlink" Target="mailto:juntaparroquialsanrafaeldezharug@yahoo.com" TargetMode="External"/><Relationship Id="rId6" Type="http://schemas.openxmlformats.org/officeDocument/2006/relationships/hyperlink" Target="https://sanrafaeldesharug.gob.ec/azuay/wp-content/uploads/2021/07/1-RESOLUCION-INICIO-DE-RENDICION-DE-CUENTAS.pdf" TargetMode="External"/><Relationship Id="rId11" Type="http://schemas.openxmlformats.org/officeDocument/2006/relationships/hyperlink" Target="https://sanrafaeldesharug.gob.ec/azuay/wp-content/uploads/2021/07/C.P.-PROY.-DISCAPACIDADES.pdf" TargetMode="External"/><Relationship Id="rId24" Type="http://schemas.openxmlformats.org/officeDocument/2006/relationships/hyperlink" Target="https://www.facebook.com/photo/?fbid=4202829786440433&amp;set=a.565152943541487&amp;__cft__%5b0%5d=AZXgk9tAO-FxAifPdjC8RV1ZsZuPay53NirjxHj2Pjqh01NWn_Zzb8WCnQZ40q5NQ8fgI1s9UzehsolAvB4_MuI4Cb34YBYbIdvXUPpiiYqqRGKXWgLrmLbd0Of1yI39wgs&amp;__tn__=EH-R" TargetMode="External"/><Relationship Id="rId5" Type="http://schemas.openxmlformats.org/officeDocument/2006/relationships/hyperlink" Target="https://www.compraspublicas.gob.ec/ProcesoContratacion/compras/PC/buscarProceso.cpe?trx=50007" TargetMode="External"/><Relationship Id="rId15" Type="http://schemas.openxmlformats.org/officeDocument/2006/relationships/hyperlink" Target="https://sanrafaeldesharug.gob.ec/azuay/wp-content/uploads/2021/07/7.-ACTA-RENDICION-CUENTAS.pdf" TargetMode="External"/><Relationship Id="rId23" Type="http://schemas.openxmlformats.org/officeDocument/2006/relationships/hyperlink" Target="https://sanrafaeldesharug.gob.ec/azuay/wp-content/uploads/2021/07/6.-OFICIO-ENTREGA-INFORMA-ASAMBLEA-CIUDADANA.pdf" TargetMode="External"/><Relationship Id="rId10" Type="http://schemas.openxmlformats.org/officeDocument/2006/relationships/hyperlink" Target="https://sanrafaeldesharug.gob.ec/azuay/wp-content/uploads/2021/07/C.P.-PROY.-MANTENIMINETO-REPARACIONES-Y-CONVENIOS.pdf" TargetMode="External"/><Relationship Id="rId19" Type="http://schemas.openxmlformats.org/officeDocument/2006/relationships/hyperlink" Target="https://sanrafaeldesharug.gob.ec/azuay/wp-content/uploads/2021/07/3.-ACTA-CONFORMACION-EQUIPO-TECNICO.pdf" TargetMode="External"/><Relationship Id="rId4" Type="http://schemas.openxmlformats.org/officeDocument/2006/relationships/hyperlink" Target="mailto:elsaelizabeth1987@outlook.com" TargetMode="External"/><Relationship Id="rId9" Type="http://schemas.openxmlformats.org/officeDocument/2006/relationships/hyperlink" Target="https://sanrafaeldesharug.gob.ec/azuay/wp-content/uploads/2021/07/CEDULA-PRESUPUESTARIA-2020-1.pdf" TargetMode="External"/><Relationship Id="rId14" Type="http://schemas.openxmlformats.org/officeDocument/2006/relationships/hyperlink" Target="https://sanrafaeldesharug.gob.ec/azuay/wp-content/uploads/2021/07/FORMULARIO%20RENDICION%20CUENTAS%20CPCCS%20-GAD%20SAN%20RAFAEL%202020.pdf" TargetMode="External"/><Relationship Id="rId22" Type="http://schemas.openxmlformats.org/officeDocument/2006/relationships/hyperlink" Target="https://sanrafaeldesharug.gob.ec/azuay/wp-content/uploads/2021/07/5.-MEMO-APROBACION-INFORMA-REN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4"/>
  <sheetViews>
    <sheetView tabSelected="1" topLeftCell="A55" zoomScale="80" zoomScaleNormal="80" workbookViewId="0">
      <selection activeCell="C63" sqref="C63"/>
    </sheetView>
  </sheetViews>
  <sheetFormatPr baseColWidth="10" defaultColWidth="11.42578125" defaultRowHeight="15"/>
  <cols>
    <col min="1" max="1" width="1.42578125" style="47" customWidth="1"/>
    <col min="2" max="2" width="38.28515625" style="48" customWidth="1"/>
    <col min="3" max="3" width="35.28515625" style="48" customWidth="1"/>
    <col min="4" max="4" width="30" style="48" customWidth="1"/>
    <col min="5" max="5" width="35.85546875" style="48" customWidth="1"/>
    <col min="6" max="6" width="47.42578125" style="48" customWidth="1"/>
    <col min="7" max="7" width="26.7109375" style="48" customWidth="1"/>
    <col min="8" max="8" width="14" style="48" hidden="1" customWidth="1"/>
    <col min="9" max="9" width="26.42578125" style="48" customWidth="1"/>
    <col min="10" max="10" width="18.7109375" style="48" customWidth="1"/>
    <col min="11" max="11" width="34" style="48" customWidth="1"/>
    <col min="12" max="12" width="17.7109375" style="48" customWidth="1"/>
    <col min="13" max="13" width="17.85546875" style="48" customWidth="1"/>
    <col min="14" max="14" width="17.7109375" style="48" customWidth="1"/>
    <col min="15" max="16384" width="11.42578125" style="48"/>
  </cols>
  <sheetData>
    <row r="1" spans="2:12" ht="15.75" thickBot="1"/>
    <row r="2" spans="2:12">
      <c r="B2" s="239" t="s">
        <v>229</v>
      </c>
      <c r="C2" s="240"/>
      <c r="D2" s="240"/>
      <c r="E2" s="240"/>
      <c r="F2" s="240"/>
      <c r="G2" s="240"/>
      <c r="H2" s="241"/>
      <c r="I2" s="49"/>
      <c r="J2" s="50"/>
      <c r="K2" s="49"/>
      <c r="L2" s="49"/>
    </row>
    <row r="3" spans="2:12">
      <c r="B3" s="242"/>
      <c r="C3" s="243"/>
      <c r="D3" s="243"/>
      <c r="E3" s="243"/>
      <c r="F3" s="243"/>
      <c r="G3" s="243"/>
      <c r="H3" s="244"/>
      <c r="I3" s="49"/>
      <c r="J3" s="49"/>
      <c r="K3" s="49"/>
      <c r="L3" s="49"/>
    </row>
    <row r="4" spans="2:12" ht="5.25" customHeight="1" thickBot="1">
      <c r="B4" s="245"/>
      <c r="C4" s="246"/>
      <c r="D4" s="246"/>
      <c r="E4" s="246"/>
      <c r="F4" s="246"/>
      <c r="G4" s="246"/>
      <c r="H4" s="247"/>
      <c r="I4" s="49"/>
      <c r="J4" s="50"/>
      <c r="K4" s="49"/>
      <c r="L4" s="49"/>
    </row>
    <row r="5" spans="2:12" ht="15.75" thickBot="1">
      <c r="B5" s="248"/>
      <c r="C5" s="248"/>
      <c r="D5" s="248"/>
      <c r="E5" s="248"/>
      <c r="F5" s="248"/>
      <c r="G5" s="248"/>
      <c r="H5" s="50"/>
      <c r="I5" s="49"/>
      <c r="J5" s="51"/>
      <c r="K5" s="49"/>
      <c r="L5" s="49"/>
    </row>
    <row r="6" spans="2:12" ht="15.75" thickBot="1">
      <c r="B6" s="249"/>
      <c r="C6" s="250"/>
      <c r="D6" s="49"/>
      <c r="E6" s="49"/>
      <c r="F6" s="49"/>
      <c r="G6" s="49"/>
      <c r="H6" s="49"/>
      <c r="I6" s="49"/>
      <c r="J6" s="52"/>
      <c r="K6" s="49"/>
      <c r="L6" s="49"/>
    </row>
    <row r="7" spans="2:12" ht="25.5">
      <c r="B7" s="53" t="s">
        <v>0</v>
      </c>
      <c r="C7" s="54" t="s">
        <v>247</v>
      </c>
      <c r="D7" s="251"/>
      <c r="E7" s="252"/>
      <c r="F7" s="252"/>
      <c r="G7" s="252"/>
      <c r="H7" s="252"/>
      <c r="I7" s="11"/>
      <c r="J7" s="11"/>
      <c r="K7" s="49"/>
      <c r="L7" s="49"/>
    </row>
    <row r="8" spans="2:12" ht="15.75" thickBot="1">
      <c r="B8" s="55" t="s">
        <v>1</v>
      </c>
      <c r="C8" s="134" t="s">
        <v>289</v>
      </c>
      <c r="D8" s="49"/>
      <c r="E8" s="49"/>
      <c r="F8" s="49"/>
      <c r="G8" s="49"/>
      <c r="H8" s="49"/>
      <c r="I8" s="49"/>
      <c r="J8" s="52"/>
      <c r="K8" s="49"/>
      <c r="L8" s="49"/>
    </row>
    <row r="9" spans="2:12" ht="15.75" thickBot="1">
      <c r="B9" s="57"/>
      <c r="C9" s="1"/>
      <c r="D9" s="49"/>
      <c r="E9" s="49"/>
      <c r="F9" s="49"/>
      <c r="G9" s="49"/>
      <c r="H9" s="49"/>
      <c r="I9" s="49"/>
      <c r="J9" s="52"/>
      <c r="K9" s="49"/>
      <c r="L9" s="49"/>
    </row>
    <row r="10" spans="2:12" ht="15.75" thickBot="1">
      <c r="B10" s="59" t="s">
        <v>3</v>
      </c>
      <c r="C10" s="60" t="s">
        <v>2</v>
      </c>
      <c r="D10" s="49"/>
      <c r="E10" s="49"/>
      <c r="F10" s="49"/>
      <c r="G10" s="49"/>
      <c r="H10" s="49"/>
      <c r="I10" s="49"/>
      <c r="J10" s="52"/>
      <c r="K10" s="49"/>
      <c r="L10" s="49"/>
    </row>
    <row r="11" spans="2:12">
      <c r="B11" s="2" t="s">
        <v>241</v>
      </c>
      <c r="C11" s="54" t="s">
        <v>75</v>
      </c>
      <c r="D11" s="49"/>
      <c r="E11" s="49"/>
      <c r="F11" s="49"/>
      <c r="G11" s="49"/>
      <c r="H11" s="49"/>
      <c r="I11" s="49"/>
      <c r="J11" s="52"/>
      <c r="K11" s="49"/>
      <c r="L11" s="49"/>
    </row>
    <row r="12" spans="2:12">
      <c r="B12" s="3" t="s">
        <v>5</v>
      </c>
      <c r="C12" s="58" t="s">
        <v>75</v>
      </c>
      <c r="D12" s="49"/>
      <c r="E12" s="49"/>
      <c r="F12" s="49"/>
      <c r="G12" s="49"/>
      <c r="H12" s="49"/>
      <c r="I12" s="49"/>
      <c r="J12" s="52"/>
      <c r="K12" s="49"/>
      <c r="L12" s="49"/>
    </row>
    <row r="13" spans="2:12" ht="15.75" thickBot="1">
      <c r="B13" s="4" t="s">
        <v>6</v>
      </c>
      <c r="C13" s="56" t="s">
        <v>257</v>
      </c>
      <c r="D13" s="49"/>
      <c r="E13" s="49"/>
      <c r="F13" s="49"/>
      <c r="G13" s="49"/>
      <c r="H13" s="49"/>
      <c r="I13" s="49"/>
      <c r="J13" s="52"/>
      <c r="K13" s="49"/>
      <c r="L13" s="49"/>
    </row>
    <row r="14" spans="2:12" s="47" customFormat="1" ht="15.75" thickBot="1">
      <c r="B14" s="61"/>
      <c r="C14" s="62"/>
      <c r="D14" s="63"/>
      <c r="E14" s="63"/>
      <c r="F14" s="63"/>
      <c r="G14" s="63"/>
      <c r="H14" s="63"/>
      <c r="I14" s="63"/>
      <c r="J14" s="11"/>
      <c r="K14" s="63"/>
      <c r="L14" s="63"/>
    </row>
    <row r="15" spans="2:12" ht="15.75" thickBot="1">
      <c r="B15" s="236" t="s">
        <v>7</v>
      </c>
      <c r="C15" s="250"/>
      <c r="D15" s="52"/>
      <c r="E15" s="52"/>
      <c r="F15" s="52"/>
      <c r="G15" s="52"/>
      <c r="H15" s="52"/>
      <c r="I15" s="52"/>
      <c r="J15" s="52"/>
      <c r="K15" s="49"/>
      <c r="L15" s="49"/>
    </row>
    <row r="16" spans="2:12">
      <c r="B16" s="2" t="s">
        <v>4</v>
      </c>
      <c r="C16" s="54" t="s">
        <v>248</v>
      </c>
      <c r="D16" s="11"/>
      <c r="E16" s="11"/>
      <c r="F16" s="11"/>
      <c r="G16" s="11"/>
      <c r="H16" s="11"/>
      <c r="I16" s="11"/>
      <c r="J16" s="10"/>
      <c r="K16" s="49"/>
      <c r="L16" s="49"/>
    </row>
    <row r="17" spans="2:12">
      <c r="B17" s="3" t="s">
        <v>8</v>
      </c>
      <c r="C17" s="58" t="s">
        <v>249</v>
      </c>
      <c r="D17" s="11"/>
      <c r="E17" s="11"/>
      <c r="F17" s="11"/>
      <c r="G17" s="11"/>
      <c r="H17" s="11"/>
      <c r="I17" s="11"/>
      <c r="J17" s="10"/>
      <c r="K17" s="49"/>
      <c r="L17" s="49"/>
    </row>
    <row r="18" spans="2:12">
      <c r="B18" s="3" t="s">
        <v>9</v>
      </c>
      <c r="C18" s="58" t="s">
        <v>250</v>
      </c>
      <c r="D18" s="11"/>
      <c r="E18" s="11"/>
      <c r="F18" s="11"/>
      <c r="G18" s="11"/>
      <c r="H18" s="11"/>
      <c r="I18" s="11"/>
      <c r="J18" s="10"/>
      <c r="K18" s="49"/>
      <c r="L18" s="49"/>
    </row>
    <row r="19" spans="2:12">
      <c r="B19" s="3" t="s">
        <v>10</v>
      </c>
      <c r="C19" s="58" t="s">
        <v>249</v>
      </c>
      <c r="D19" s="11"/>
      <c r="E19" s="11"/>
      <c r="F19" s="11"/>
      <c r="G19" s="11"/>
      <c r="H19" s="11"/>
      <c r="I19" s="11"/>
      <c r="J19" s="10"/>
      <c r="K19" s="49"/>
      <c r="L19" s="49"/>
    </row>
    <row r="20" spans="2:12" ht="24.75" customHeight="1">
      <c r="B20" s="3" t="s">
        <v>11</v>
      </c>
      <c r="C20" s="58" t="s">
        <v>251</v>
      </c>
      <c r="D20" s="11"/>
      <c r="E20" s="11"/>
      <c r="F20" s="11"/>
      <c r="G20" s="11"/>
      <c r="H20" s="11"/>
      <c r="I20" s="11"/>
      <c r="J20" s="10"/>
      <c r="K20" s="49"/>
      <c r="L20" s="49"/>
    </row>
    <row r="21" spans="2:12" ht="30">
      <c r="B21" s="3" t="s">
        <v>12</v>
      </c>
      <c r="C21" s="135" t="s">
        <v>252</v>
      </c>
      <c r="D21" s="11"/>
      <c r="E21" s="11"/>
      <c r="F21" s="11"/>
      <c r="G21" s="11"/>
      <c r="H21" s="11"/>
      <c r="I21" s="11"/>
      <c r="J21" s="10"/>
      <c r="K21" s="49"/>
      <c r="L21" s="49"/>
    </row>
    <row r="22" spans="2:12">
      <c r="B22" s="3" t="s">
        <v>13</v>
      </c>
      <c r="C22" s="135" t="s">
        <v>253</v>
      </c>
      <c r="D22" s="11"/>
      <c r="E22" s="11"/>
      <c r="F22" s="11"/>
      <c r="G22" s="11"/>
      <c r="H22" s="11"/>
      <c r="I22" s="11"/>
      <c r="J22" s="10"/>
      <c r="K22" s="49"/>
      <c r="L22" s="49"/>
    </row>
    <row r="23" spans="2:12">
      <c r="B23" s="3" t="s">
        <v>14</v>
      </c>
      <c r="C23" s="58" t="s">
        <v>285</v>
      </c>
      <c r="D23" s="11"/>
      <c r="E23" s="11"/>
      <c r="F23" s="11"/>
      <c r="G23" s="11"/>
      <c r="H23" s="11"/>
      <c r="I23" s="11"/>
      <c r="J23" s="10"/>
      <c r="K23" s="49"/>
      <c r="L23" s="49"/>
    </row>
    <row r="24" spans="2:12" ht="15.75" thickBot="1">
      <c r="B24" s="4" t="s">
        <v>15</v>
      </c>
      <c r="C24" s="136" t="s">
        <v>254</v>
      </c>
      <c r="D24" s="11"/>
      <c r="E24" s="11"/>
      <c r="F24" s="11"/>
      <c r="G24" s="11"/>
      <c r="H24" s="11"/>
      <c r="I24" s="11"/>
      <c r="J24" s="10"/>
      <c r="K24" s="49"/>
      <c r="L24" s="49"/>
    </row>
    <row r="25" spans="2:12" ht="15.75" thickBot="1">
      <c r="B25" s="253"/>
      <c r="C25" s="253"/>
      <c r="D25" s="49"/>
      <c r="E25" s="49"/>
      <c r="F25" s="49"/>
      <c r="G25" s="49"/>
      <c r="H25" s="49"/>
      <c r="I25" s="49"/>
      <c r="J25" s="52"/>
      <c r="K25" s="49"/>
      <c r="L25" s="49"/>
    </row>
    <row r="26" spans="2:12" ht="15.75" thickBot="1">
      <c r="B26" s="64" t="s">
        <v>16</v>
      </c>
      <c r="C26" s="65"/>
      <c r="D26" s="49"/>
      <c r="E26" s="49"/>
      <c r="F26" s="49"/>
      <c r="G26" s="49"/>
      <c r="H26" s="49"/>
      <c r="I26" s="49"/>
      <c r="J26" s="52"/>
      <c r="K26" s="49"/>
      <c r="L26" s="49"/>
    </row>
    <row r="27" spans="2:12">
      <c r="B27" s="5" t="s">
        <v>17</v>
      </c>
      <c r="C27" s="8" t="s">
        <v>290</v>
      </c>
      <c r="D27" s="49"/>
      <c r="E27" s="49"/>
      <c r="J27" s="66"/>
    </row>
    <row r="28" spans="2:12">
      <c r="B28" s="6" t="s">
        <v>18</v>
      </c>
      <c r="C28" s="7" t="s">
        <v>255</v>
      </c>
      <c r="D28" s="251"/>
      <c r="E28" s="251"/>
      <c r="F28" s="251"/>
      <c r="G28" s="49"/>
      <c r="H28" s="49"/>
      <c r="I28" s="49"/>
      <c r="J28" s="52"/>
      <c r="K28" s="49"/>
      <c r="L28" s="49"/>
    </row>
    <row r="29" spans="2:12">
      <c r="B29" s="3" t="s">
        <v>19</v>
      </c>
      <c r="C29" s="7" t="s">
        <v>291</v>
      </c>
      <c r="D29" s="10"/>
      <c r="E29" s="10"/>
      <c r="F29" s="10"/>
      <c r="G29" s="49"/>
      <c r="H29" s="49"/>
      <c r="I29" s="49"/>
      <c r="J29" s="52"/>
      <c r="K29" s="49"/>
      <c r="L29" s="49"/>
    </row>
    <row r="30" spans="2:12" ht="30">
      <c r="B30" s="3" t="s">
        <v>20</v>
      </c>
      <c r="C30" s="137" t="s">
        <v>252</v>
      </c>
      <c r="D30" s="10"/>
      <c r="E30" s="10"/>
      <c r="F30" s="10"/>
      <c r="G30" s="49"/>
      <c r="H30" s="49"/>
      <c r="I30" s="49"/>
      <c r="J30" s="52"/>
      <c r="K30" s="49"/>
      <c r="L30" s="49"/>
    </row>
    <row r="31" spans="2:12" ht="15.75" thickBot="1">
      <c r="B31" s="4" t="s">
        <v>14</v>
      </c>
      <c r="C31" s="138" t="s">
        <v>286</v>
      </c>
      <c r="D31" s="10"/>
      <c r="E31" s="10"/>
      <c r="F31" s="10"/>
      <c r="G31" s="49"/>
      <c r="H31" s="49"/>
      <c r="I31" s="49"/>
      <c r="J31" s="52"/>
      <c r="K31" s="49"/>
      <c r="L31" s="49"/>
    </row>
    <row r="32" spans="2:12" ht="15.75" thickBot="1">
      <c r="B32" s="251"/>
      <c r="C32" s="254"/>
      <c r="D32" s="49"/>
      <c r="E32" s="49"/>
      <c r="F32" s="49"/>
      <c r="G32" s="49"/>
      <c r="H32" s="49"/>
      <c r="I32" s="49"/>
      <c r="J32" s="52"/>
      <c r="K32" s="49"/>
      <c r="L32" s="49"/>
    </row>
    <row r="33" spans="2:12" ht="15.75" thickBot="1">
      <c r="B33" s="236" t="s">
        <v>21</v>
      </c>
      <c r="C33" s="250"/>
      <c r="D33" s="49"/>
      <c r="E33" s="49"/>
      <c r="F33" s="49"/>
      <c r="G33" s="49"/>
      <c r="H33" s="49"/>
      <c r="I33" s="49"/>
      <c r="J33" s="52"/>
      <c r="K33" s="49"/>
      <c r="L33" s="49"/>
    </row>
    <row r="34" spans="2:12" ht="23.25" customHeight="1" thickBot="1">
      <c r="B34" s="67" t="s">
        <v>22</v>
      </c>
      <c r="C34" s="159" t="s">
        <v>292</v>
      </c>
      <c r="D34" s="49"/>
      <c r="E34" s="49"/>
      <c r="F34" s="49"/>
      <c r="G34" s="49"/>
      <c r="H34" s="49"/>
      <c r="I34" s="49"/>
      <c r="J34" s="52"/>
      <c r="K34" s="49"/>
      <c r="L34" s="49"/>
    </row>
    <row r="35" spans="2:12" ht="15.75" thickBot="1">
      <c r="B35" s="68" t="s">
        <v>23</v>
      </c>
      <c r="C35" s="7" t="s">
        <v>293</v>
      </c>
      <c r="D35" s="49"/>
      <c r="E35" s="49"/>
      <c r="F35" s="49"/>
      <c r="G35" s="49"/>
      <c r="H35" s="49"/>
      <c r="I35" s="49"/>
      <c r="J35" s="52"/>
      <c r="K35" s="49"/>
      <c r="L35" s="49"/>
    </row>
    <row r="36" spans="2:12" ht="15.75" thickBot="1">
      <c r="B36" s="68" t="s">
        <v>19</v>
      </c>
      <c r="C36" s="7" t="s">
        <v>294</v>
      </c>
      <c r="D36" s="49"/>
      <c r="E36" s="49"/>
      <c r="F36" s="49"/>
      <c r="G36" s="49"/>
      <c r="H36" s="49"/>
      <c r="I36" s="49"/>
      <c r="J36" s="52"/>
      <c r="K36" s="49"/>
      <c r="L36" s="49"/>
    </row>
    <row r="37" spans="2:12" ht="30.75" thickBot="1">
      <c r="B37" s="68" t="s">
        <v>20</v>
      </c>
      <c r="C37" s="137" t="str">
        <f>+C30</f>
        <v>juntaparroquialsanrafaeldezharug@yahoo.com</v>
      </c>
      <c r="D37" s="49"/>
      <c r="E37" s="49"/>
      <c r="F37" s="49"/>
      <c r="G37" s="49"/>
      <c r="H37" s="49"/>
      <c r="I37" s="49"/>
      <c r="J37" s="52"/>
      <c r="K37" s="49"/>
      <c r="L37" s="49"/>
    </row>
    <row r="38" spans="2:12" ht="15.75" thickBot="1">
      <c r="B38" s="68" t="s">
        <v>14</v>
      </c>
      <c r="C38" s="138" t="s">
        <v>295</v>
      </c>
      <c r="D38" s="49"/>
      <c r="E38" s="49"/>
      <c r="F38" s="49"/>
      <c r="G38" s="49"/>
      <c r="H38" s="49"/>
      <c r="I38" s="49"/>
      <c r="J38" s="52"/>
      <c r="K38" s="49"/>
      <c r="L38" s="49"/>
    </row>
    <row r="39" spans="2:12" ht="15.75" thickBot="1">
      <c r="B39" s="11"/>
      <c r="C39" s="10"/>
      <c r="D39" s="49"/>
      <c r="E39" s="49"/>
      <c r="F39" s="49"/>
      <c r="G39" s="49"/>
      <c r="H39" s="49"/>
      <c r="I39" s="49"/>
      <c r="J39" s="52"/>
      <c r="K39" s="49"/>
      <c r="L39" s="49"/>
    </row>
    <row r="40" spans="2:12" ht="15.75" thickBot="1">
      <c r="B40" s="255" t="s">
        <v>24</v>
      </c>
      <c r="C40" s="256"/>
      <c r="D40" s="49"/>
      <c r="E40" s="49"/>
      <c r="F40" s="49"/>
      <c r="G40" s="49"/>
      <c r="H40" s="49"/>
      <c r="I40" s="49"/>
      <c r="J40" s="52"/>
      <c r="K40" s="49"/>
      <c r="L40" s="49"/>
    </row>
    <row r="41" spans="2:12" ht="15.75" thickBot="1">
      <c r="B41" s="67" t="s">
        <v>22</v>
      </c>
      <c r="C41" s="159" t="s">
        <v>292</v>
      </c>
      <c r="D41" s="49"/>
      <c r="E41" s="49"/>
      <c r="F41" s="49"/>
      <c r="G41" s="49"/>
      <c r="H41" s="49"/>
      <c r="I41" s="49"/>
      <c r="J41" s="52"/>
      <c r="K41" s="49"/>
      <c r="L41" s="49"/>
    </row>
    <row r="42" spans="2:12" ht="15.75" thickBot="1">
      <c r="B42" s="68" t="s">
        <v>23</v>
      </c>
      <c r="C42" s="7" t="s">
        <v>293</v>
      </c>
      <c r="D42" s="49"/>
      <c r="E42" s="49"/>
      <c r="F42" s="49"/>
      <c r="G42" s="49"/>
      <c r="H42" s="49"/>
      <c r="I42" s="49"/>
      <c r="J42" s="52"/>
      <c r="K42" s="49"/>
      <c r="L42" s="49"/>
    </row>
    <row r="43" spans="2:12" ht="15.75" thickBot="1">
      <c r="B43" s="68" t="s">
        <v>19</v>
      </c>
      <c r="C43" s="7" t="s">
        <v>294</v>
      </c>
      <c r="D43" s="49"/>
      <c r="E43" s="49"/>
      <c r="F43" s="49"/>
      <c r="G43" s="49"/>
      <c r="H43" s="49"/>
      <c r="I43" s="49"/>
      <c r="J43" s="52"/>
      <c r="K43" s="49"/>
      <c r="L43" s="49"/>
    </row>
    <row r="44" spans="2:12" ht="30.75" thickBot="1">
      <c r="B44" s="68" t="s">
        <v>20</v>
      </c>
      <c r="C44" s="137" t="str">
        <f>+C37</f>
        <v>juntaparroquialsanrafaeldezharug@yahoo.com</v>
      </c>
      <c r="D44" s="49"/>
      <c r="E44" s="49"/>
      <c r="F44" s="49"/>
      <c r="G44" s="49"/>
      <c r="H44" s="49"/>
      <c r="I44" s="49"/>
      <c r="J44" s="52"/>
      <c r="K44" s="49"/>
      <c r="L44" s="49"/>
    </row>
    <row r="45" spans="2:12" ht="15.75" thickBot="1">
      <c r="B45" s="68" t="s">
        <v>14</v>
      </c>
      <c r="C45" s="138" t="s">
        <v>295</v>
      </c>
      <c r="D45" s="49"/>
      <c r="E45" s="49"/>
      <c r="F45" s="49"/>
      <c r="G45" s="49"/>
      <c r="H45" s="49"/>
      <c r="I45" s="49"/>
      <c r="J45" s="52"/>
      <c r="K45" s="49"/>
      <c r="L45" s="49"/>
    </row>
    <row r="46" spans="2:12" ht="18.75" customHeight="1" thickBot="1">
      <c r="B46" s="11"/>
      <c r="C46" s="10"/>
      <c r="D46" s="49"/>
      <c r="E46" s="49"/>
      <c r="F46" s="49"/>
      <c r="G46" s="49"/>
      <c r="H46" s="49"/>
      <c r="I46" s="49"/>
      <c r="J46" s="52"/>
      <c r="K46" s="49"/>
      <c r="L46" s="49"/>
    </row>
    <row r="47" spans="2:12" ht="33.75" customHeight="1" thickBot="1">
      <c r="B47" s="236" t="s">
        <v>25</v>
      </c>
      <c r="C47" s="237"/>
      <c r="D47" s="238"/>
      <c r="E47" s="49"/>
      <c r="F47" s="49"/>
      <c r="G47" s="49"/>
      <c r="H47" s="49"/>
      <c r="I47" s="49"/>
      <c r="J47" s="52"/>
      <c r="K47" s="49"/>
      <c r="L47" s="49"/>
    </row>
    <row r="48" spans="2:12" ht="15.75" thickBot="1">
      <c r="B48" s="229" t="s">
        <v>26</v>
      </c>
      <c r="C48" s="230"/>
      <c r="D48" s="231"/>
      <c r="E48" s="49"/>
      <c r="F48" s="49"/>
      <c r="G48" s="49"/>
      <c r="H48" s="49"/>
      <c r="I48" s="49"/>
      <c r="J48" s="52"/>
      <c r="K48" s="49"/>
      <c r="L48" s="49"/>
    </row>
    <row r="49" spans="2:13" ht="15.75" thickBot="1">
      <c r="B49" s="69" t="s">
        <v>27</v>
      </c>
      <c r="C49" s="232" t="s">
        <v>28</v>
      </c>
      <c r="D49" s="233"/>
      <c r="E49" s="49"/>
      <c r="F49" s="49"/>
      <c r="G49" s="49"/>
      <c r="H49" s="49"/>
      <c r="I49" s="49"/>
      <c r="J49" s="52"/>
      <c r="K49" s="49"/>
      <c r="L49" s="49"/>
    </row>
    <row r="50" spans="2:13" ht="15.75" thickBot="1">
      <c r="B50" s="9" t="s">
        <v>261</v>
      </c>
      <c r="C50" s="234" t="s">
        <v>261</v>
      </c>
      <c r="D50" s="235"/>
      <c r="E50" s="49"/>
      <c r="F50" s="49"/>
      <c r="G50" s="49"/>
      <c r="H50" s="49"/>
      <c r="I50" s="49"/>
      <c r="J50" s="52"/>
      <c r="K50" s="49"/>
      <c r="L50" s="49"/>
    </row>
    <row r="51" spans="2:13" ht="15.75" thickBot="1">
      <c r="B51" s="188"/>
      <c r="C51" s="189"/>
      <c r="D51" s="190"/>
      <c r="E51" s="49"/>
      <c r="F51" s="49"/>
      <c r="G51" s="49"/>
      <c r="H51" s="49"/>
      <c r="I51" s="49"/>
      <c r="J51" s="52"/>
      <c r="K51" s="49"/>
      <c r="L51" s="49"/>
    </row>
    <row r="52" spans="2:13" ht="33.75" customHeight="1" thickBot="1">
      <c r="B52" s="236" t="s">
        <v>287</v>
      </c>
      <c r="C52" s="237"/>
      <c r="D52" s="238"/>
      <c r="E52" s="49"/>
      <c r="F52" s="49"/>
      <c r="G52" s="49"/>
      <c r="H52" s="49"/>
      <c r="I52" s="49"/>
      <c r="J52" s="49"/>
      <c r="K52" s="49"/>
      <c r="L52" s="49"/>
    </row>
    <row r="53" spans="2:13" ht="15.75" thickBot="1">
      <c r="B53" s="229" t="s">
        <v>26</v>
      </c>
      <c r="C53" s="230"/>
      <c r="D53" s="231"/>
      <c r="E53" s="49"/>
      <c r="F53" s="49"/>
      <c r="G53" s="49"/>
      <c r="H53" s="49"/>
      <c r="I53" s="49"/>
      <c r="J53" s="49"/>
      <c r="K53" s="49"/>
      <c r="L53" s="49"/>
    </row>
    <row r="54" spans="2:13" ht="15.75" thickBot="1">
      <c r="B54" s="187" t="s">
        <v>27</v>
      </c>
      <c r="C54" s="232" t="s">
        <v>288</v>
      </c>
      <c r="D54" s="233"/>
      <c r="E54" s="49"/>
      <c r="F54" s="49"/>
      <c r="G54" s="49"/>
      <c r="H54" s="49"/>
      <c r="I54" s="49"/>
      <c r="J54" s="49"/>
      <c r="K54" s="49"/>
      <c r="L54" s="49"/>
    </row>
    <row r="55" spans="2:13" ht="15.75" thickBot="1">
      <c r="B55" s="9" t="s">
        <v>261</v>
      </c>
      <c r="C55" s="234" t="s">
        <v>261</v>
      </c>
      <c r="D55" s="235"/>
      <c r="E55" s="49"/>
      <c r="F55" s="49"/>
      <c r="G55" s="49"/>
      <c r="H55" s="49"/>
      <c r="I55" s="49"/>
      <c r="J55" s="49"/>
      <c r="K55" s="49"/>
      <c r="L55" s="49"/>
    </row>
    <row r="56" spans="2:13">
      <c r="B56" s="38"/>
      <c r="C56" s="38"/>
      <c r="D56" s="38"/>
      <c r="E56" s="49"/>
      <c r="F56" s="49"/>
      <c r="G56" s="49"/>
      <c r="H56" s="49"/>
      <c r="I56" s="49"/>
      <c r="J56" s="52"/>
      <c r="K56" s="49"/>
      <c r="L56" s="49"/>
    </row>
    <row r="57" spans="2:13" ht="15.75" thickBot="1">
      <c r="B57" s="70"/>
      <c r="C57" s="70"/>
      <c r="D57" s="70"/>
      <c r="E57" s="49"/>
      <c r="F57" s="49"/>
      <c r="G57" s="49"/>
      <c r="H57" s="49"/>
      <c r="I57" s="49"/>
      <c r="J57" s="52"/>
      <c r="K57" s="49"/>
      <c r="L57" s="49"/>
    </row>
    <row r="58" spans="2:13" ht="15.75" thickBot="1">
      <c r="B58" s="229" t="s">
        <v>29</v>
      </c>
      <c r="C58" s="230"/>
      <c r="D58" s="230"/>
      <c r="E58" s="231"/>
      <c r="F58" s="49"/>
      <c r="G58" s="49"/>
      <c r="H58" s="49"/>
      <c r="I58" s="49"/>
      <c r="J58" s="52"/>
      <c r="K58" s="49"/>
      <c r="L58" s="49"/>
      <c r="M58" s="49"/>
    </row>
    <row r="59" spans="2:13" ht="15.75" thickBot="1">
      <c r="B59" s="173" t="s">
        <v>138</v>
      </c>
      <c r="C59" s="175"/>
      <c r="D59" s="174"/>
      <c r="E59" s="176"/>
      <c r="F59" s="176"/>
      <c r="G59" s="176"/>
      <c r="H59" s="176"/>
      <c r="I59" s="176"/>
      <c r="J59" s="176"/>
      <c r="K59" s="176"/>
      <c r="L59" s="176"/>
      <c r="M59" s="177"/>
    </row>
    <row r="60" spans="2:13" ht="15.75" customHeight="1" thickBot="1">
      <c r="B60" s="212" t="s">
        <v>167</v>
      </c>
      <c r="C60" s="225" t="s">
        <v>168</v>
      </c>
      <c r="D60" s="212" t="s">
        <v>233</v>
      </c>
      <c r="E60" s="223" t="s">
        <v>30</v>
      </c>
      <c r="F60" s="224"/>
      <c r="G60" s="212" t="s">
        <v>126</v>
      </c>
      <c r="H60" s="39" t="s">
        <v>129</v>
      </c>
      <c r="I60" s="223" t="s">
        <v>129</v>
      </c>
      <c r="J60" s="224"/>
      <c r="K60" s="212" t="s">
        <v>169</v>
      </c>
      <c r="L60" s="212" t="s">
        <v>130</v>
      </c>
      <c r="M60" s="212" t="s">
        <v>170</v>
      </c>
    </row>
    <row r="61" spans="2:13" ht="72" customHeight="1">
      <c r="B61" s="213"/>
      <c r="C61" s="226"/>
      <c r="D61" s="213"/>
      <c r="E61" s="198" t="s">
        <v>127</v>
      </c>
      <c r="F61" s="199" t="s">
        <v>128</v>
      </c>
      <c r="G61" s="213"/>
      <c r="H61" s="198" t="s">
        <v>77</v>
      </c>
      <c r="I61" s="198" t="s">
        <v>77</v>
      </c>
      <c r="J61" s="200" t="s">
        <v>78</v>
      </c>
      <c r="K61" s="213"/>
      <c r="L61" s="213"/>
      <c r="M61" s="213"/>
    </row>
    <row r="62" spans="2:13" ht="65.25" customHeight="1">
      <c r="B62" s="201" t="s">
        <v>313</v>
      </c>
      <c r="C62" s="201" t="s">
        <v>317</v>
      </c>
      <c r="D62" s="202"/>
      <c r="E62" s="203">
        <v>1</v>
      </c>
      <c r="F62" s="201" t="s">
        <v>323</v>
      </c>
      <c r="G62" s="201" t="s">
        <v>329</v>
      </c>
      <c r="H62" s="203"/>
      <c r="I62" s="204">
        <v>20</v>
      </c>
      <c r="J62" s="204">
        <v>20</v>
      </c>
      <c r="K62" s="205">
        <f>+J62/I62</f>
        <v>1</v>
      </c>
      <c r="L62" s="202" t="s">
        <v>335</v>
      </c>
      <c r="M62" s="203" t="s">
        <v>336</v>
      </c>
    </row>
    <row r="63" spans="2:13" ht="79.5" customHeight="1">
      <c r="B63" s="201" t="s">
        <v>314</v>
      </c>
      <c r="C63" s="201" t="s">
        <v>318</v>
      </c>
      <c r="D63" s="202"/>
      <c r="E63" s="203">
        <v>1</v>
      </c>
      <c r="F63" s="201" t="s">
        <v>324</v>
      </c>
      <c r="G63" s="201" t="s">
        <v>330</v>
      </c>
      <c r="H63" s="203"/>
      <c r="I63" s="204">
        <v>0.5</v>
      </c>
      <c r="J63" s="204">
        <v>0.5</v>
      </c>
      <c r="K63" s="205">
        <f t="shared" ref="K63:K67" si="0">+J63/I63</f>
        <v>1</v>
      </c>
      <c r="L63" s="202" t="s">
        <v>337</v>
      </c>
      <c r="M63" s="203" t="s">
        <v>338</v>
      </c>
    </row>
    <row r="64" spans="2:13" ht="78.75" customHeight="1">
      <c r="B64" s="201" t="s">
        <v>313</v>
      </c>
      <c r="C64" s="201" t="s">
        <v>319</v>
      </c>
      <c r="D64" s="202"/>
      <c r="E64" s="203">
        <v>1</v>
      </c>
      <c r="F64" s="201" t="s">
        <v>325</v>
      </c>
      <c r="G64" s="201" t="s">
        <v>331</v>
      </c>
      <c r="H64" s="203"/>
      <c r="I64" s="204">
        <v>11</v>
      </c>
      <c r="J64" s="204">
        <v>11</v>
      </c>
      <c r="K64" s="205">
        <f t="shared" si="0"/>
        <v>1</v>
      </c>
      <c r="L64" s="202" t="s">
        <v>339</v>
      </c>
      <c r="M64" s="203" t="s">
        <v>340</v>
      </c>
    </row>
    <row r="65" spans="2:13" ht="112.5" customHeight="1">
      <c r="B65" s="201" t="s">
        <v>315</v>
      </c>
      <c r="C65" s="201" t="s">
        <v>320</v>
      </c>
      <c r="D65" s="202"/>
      <c r="E65" s="203">
        <v>1</v>
      </c>
      <c r="F65" s="201" t="s">
        <v>326</v>
      </c>
      <c r="G65" s="201" t="s">
        <v>332</v>
      </c>
      <c r="H65" s="203"/>
      <c r="I65" s="204">
        <v>20</v>
      </c>
      <c r="J65" s="204">
        <v>20</v>
      </c>
      <c r="K65" s="205">
        <f t="shared" si="0"/>
        <v>1</v>
      </c>
      <c r="L65" s="202" t="s">
        <v>341</v>
      </c>
      <c r="M65" s="203" t="s">
        <v>342</v>
      </c>
    </row>
    <row r="66" spans="2:13" ht="77.25" customHeight="1">
      <c r="B66" s="201" t="s">
        <v>313</v>
      </c>
      <c r="C66" s="201" t="s">
        <v>321</v>
      </c>
      <c r="D66" s="202" t="s">
        <v>311</v>
      </c>
      <c r="E66" s="203">
        <v>1</v>
      </c>
      <c r="F66" s="201" t="s">
        <v>327</v>
      </c>
      <c r="G66" s="201" t="s">
        <v>333</v>
      </c>
      <c r="H66" s="203"/>
      <c r="I66" s="204">
        <v>50</v>
      </c>
      <c r="J66" s="204">
        <v>50</v>
      </c>
      <c r="K66" s="205">
        <f t="shared" si="0"/>
        <v>1</v>
      </c>
      <c r="L66" s="202" t="s">
        <v>343</v>
      </c>
      <c r="M66" s="203" t="s">
        <v>344</v>
      </c>
    </row>
    <row r="67" spans="2:13" ht="33" customHeight="1">
      <c r="B67" s="201" t="s">
        <v>316</v>
      </c>
      <c r="C67" s="201" t="s">
        <v>322</v>
      </c>
      <c r="D67" s="202"/>
      <c r="E67" s="203">
        <v>1</v>
      </c>
      <c r="F67" s="201" t="s">
        <v>328</v>
      </c>
      <c r="G67" s="201" t="s">
        <v>334</v>
      </c>
      <c r="H67" s="203"/>
      <c r="I67" s="204">
        <v>70</v>
      </c>
      <c r="J67" s="204">
        <v>70</v>
      </c>
      <c r="K67" s="205">
        <f t="shared" si="0"/>
        <v>1</v>
      </c>
      <c r="L67" s="202" t="s">
        <v>345</v>
      </c>
      <c r="M67" s="203" t="s">
        <v>346</v>
      </c>
    </row>
    <row r="68" spans="2:13" ht="15.75" customHeight="1">
      <c r="B68" s="178"/>
      <c r="C68" s="178"/>
      <c r="D68" s="178"/>
      <c r="E68" s="179"/>
      <c r="F68" s="179"/>
      <c r="G68" s="180"/>
      <c r="H68" s="179"/>
      <c r="I68" s="180"/>
      <c r="J68" s="180"/>
      <c r="K68" s="181"/>
      <c r="L68" s="178"/>
      <c r="M68" s="179"/>
    </row>
    <row r="69" spans="2:13" ht="15.75" thickBot="1">
      <c r="B69" s="141"/>
      <c r="C69" s="72"/>
      <c r="D69" s="72"/>
      <c r="E69" s="72"/>
      <c r="F69" s="72"/>
      <c r="G69" s="49"/>
      <c r="H69" s="49"/>
      <c r="I69" s="49"/>
      <c r="J69" s="52"/>
      <c r="K69" s="49"/>
      <c r="L69" s="49"/>
    </row>
    <row r="70" spans="2:13" ht="15.75" thickBot="1">
      <c r="B70" s="214" t="s">
        <v>171</v>
      </c>
      <c r="C70" s="215"/>
      <c r="D70" s="216"/>
      <c r="E70" s="72"/>
      <c r="F70" s="72"/>
      <c r="G70" s="49"/>
      <c r="H70" s="49"/>
      <c r="I70" s="49"/>
      <c r="J70" s="52"/>
      <c r="K70" s="49"/>
      <c r="L70" s="49"/>
    </row>
    <row r="71" spans="2:13" ht="26.25" thickBot="1">
      <c r="B71" s="45" t="s">
        <v>172</v>
      </c>
      <c r="C71" s="45" t="s">
        <v>173</v>
      </c>
      <c r="D71" s="45" t="s">
        <v>174</v>
      </c>
      <c r="E71" s="72"/>
      <c r="F71" s="72"/>
      <c r="G71" s="49"/>
      <c r="H71" s="49"/>
      <c r="I71" s="49"/>
      <c r="J71" s="52"/>
      <c r="K71" s="49"/>
      <c r="L71" s="49"/>
    </row>
    <row r="72" spans="2:13" ht="75.599999999999994" customHeight="1" thickBot="1">
      <c r="B72" s="201" t="s">
        <v>313</v>
      </c>
      <c r="C72" s="205">
        <v>1</v>
      </c>
      <c r="D72" s="71"/>
      <c r="E72" s="72"/>
      <c r="F72" s="72"/>
      <c r="G72" s="49"/>
      <c r="H72" s="49"/>
      <c r="I72" s="49"/>
      <c r="J72" s="52"/>
      <c r="K72" s="49"/>
      <c r="L72" s="49"/>
    </row>
    <row r="73" spans="2:13" ht="75.599999999999994" customHeight="1" thickBot="1">
      <c r="B73" s="201" t="s">
        <v>314</v>
      </c>
      <c r="C73" s="205">
        <v>1</v>
      </c>
      <c r="D73" s="71"/>
      <c r="E73" s="72"/>
      <c r="F73" s="72"/>
      <c r="G73" s="49"/>
      <c r="H73" s="49"/>
      <c r="I73" s="49"/>
      <c r="J73" s="52"/>
      <c r="K73" s="49"/>
      <c r="L73" s="49"/>
    </row>
    <row r="74" spans="2:13" ht="45.75" thickBot="1">
      <c r="B74" s="201" t="s">
        <v>313</v>
      </c>
      <c r="C74" s="205">
        <v>1</v>
      </c>
      <c r="D74" s="71"/>
      <c r="E74" s="72"/>
      <c r="F74" s="72"/>
      <c r="G74" s="49"/>
      <c r="H74" s="49"/>
      <c r="I74" s="49"/>
      <c r="J74" s="52"/>
      <c r="K74" s="49"/>
      <c r="L74" s="49"/>
    </row>
    <row r="75" spans="2:13" ht="49.5" customHeight="1" thickBot="1">
      <c r="B75" s="201" t="s">
        <v>315</v>
      </c>
      <c r="C75" s="205">
        <v>1</v>
      </c>
      <c r="D75" s="71"/>
      <c r="E75" s="72"/>
      <c r="F75" s="72"/>
      <c r="G75" s="49"/>
      <c r="H75" s="49"/>
      <c r="I75" s="49"/>
      <c r="J75" s="52"/>
      <c r="K75" s="49"/>
      <c r="L75" s="49"/>
    </row>
    <row r="76" spans="2:13" ht="45.75" thickBot="1">
      <c r="B76" s="201" t="s">
        <v>313</v>
      </c>
      <c r="C76" s="205">
        <v>1</v>
      </c>
      <c r="D76" s="71"/>
      <c r="E76" s="72"/>
      <c r="F76" s="72"/>
      <c r="G76" s="49"/>
      <c r="H76" s="49"/>
      <c r="I76" s="49"/>
      <c r="J76" s="52"/>
      <c r="K76" s="49"/>
      <c r="L76" s="49"/>
    </row>
    <row r="77" spans="2:13" ht="45.75" thickBot="1">
      <c r="B77" s="201" t="s">
        <v>379</v>
      </c>
      <c r="C77" s="205">
        <v>1</v>
      </c>
      <c r="D77" s="71"/>
      <c r="E77" s="72"/>
      <c r="F77" s="72"/>
      <c r="G77" s="49"/>
      <c r="H77" s="49"/>
      <c r="I77" s="49"/>
      <c r="J77" s="52"/>
      <c r="K77" s="49"/>
      <c r="L77" s="49"/>
    </row>
    <row r="78" spans="2:13" ht="15.75" thickBot="1">
      <c r="B78" s="72"/>
      <c r="C78" s="72"/>
      <c r="D78" s="72"/>
      <c r="E78" s="72"/>
      <c r="F78" s="72"/>
      <c r="G78" s="49"/>
      <c r="H78" s="49"/>
      <c r="I78" s="49"/>
      <c r="J78" s="52"/>
      <c r="K78" s="49"/>
      <c r="L78" s="49"/>
    </row>
    <row r="79" spans="2:13" ht="15.75" thickBot="1">
      <c r="B79" s="214" t="s">
        <v>175</v>
      </c>
      <c r="C79" s="215"/>
      <c r="D79" s="215"/>
      <c r="E79" s="216"/>
      <c r="F79" s="72"/>
      <c r="G79" s="49"/>
      <c r="H79" s="49"/>
      <c r="I79" s="49"/>
      <c r="J79" s="52"/>
      <c r="K79" s="49"/>
      <c r="L79" s="49"/>
    </row>
    <row r="80" spans="2:13" ht="72.75" customHeight="1">
      <c r="B80" s="36" t="s">
        <v>176</v>
      </c>
      <c r="C80" s="36" t="s">
        <v>222</v>
      </c>
      <c r="D80" s="36" t="s">
        <v>177</v>
      </c>
      <c r="E80" s="36" t="s">
        <v>178</v>
      </c>
      <c r="G80" s="49"/>
      <c r="H80" s="49"/>
      <c r="I80" s="49"/>
      <c r="J80" s="52"/>
      <c r="K80" s="49"/>
      <c r="L80" s="49"/>
    </row>
    <row r="81" spans="2:13" ht="51">
      <c r="B81" s="101" t="s">
        <v>298</v>
      </c>
      <c r="C81" s="191" t="s">
        <v>347</v>
      </c>
      <c r="D81" s="191">
        <v>1</v>
      </c>
      <c r="E81" s="101" t="s">
        <v>303</v>
      </c>
      <c r="G81" s="49"/>
      <c r="H81" s="49"/>
      <c r="I81" s="49"/>
      <c r="J81" s="52"/>
      <c r="K81" s="49"/>
      <c r="L81" s="49"/>
    </row>
    <row r="82" spans="2:13" ht="183.75" customHeight="1">
      <c r="B82" s="101" t="s">
        <v>299</v>
      </c>
      <c r="C82" s="101" t="s">
        <v>348</v>
      </c>
      <c r="D82" s="191">
        <v>1</v>
      </c>
      <c r="E82" s="101" t="s">
        <v>304</v>
      </c>
      <c r="G82" s="49"/>
      <c r="H82" s="49"/>
      <c r="I82" s="49"/>
      <c r="J82" s="52"/>
      <c r="K82" s="49"/>
      <c r="L82" s="49"/>
    </row>
    <row r="83" spans="2:13" ht="25.5">
      <c r="B83" s="101" t="s">
        <v>300</v>
      </c>
      <c r="C83" s="101" t="s">
        <v>349</v>
      </c>
      <c r="D83" s="191">
        <v>1</v>
      </c>
      <c r="E83" s="101"/>
      <c r="G83" s="49"/>
      <c r="H83" s="49"/>
      <c r="I83" s="49"/>
      <c r="J83" s="52"/>
      <c r="K83" s="49"/>
      <c r="L83" s="49"/>
    </row>
    <row r="84" spans="2:13" ht="63.75">
      <c r="B84" s="101" t="s">
        <v>301</v>
      </c>
      <c r="C84" s="101" t="s">
        <v>350</v>
      </c>
      <c r="D84" s="191">
        <v>1</v>
      </c>
      <c r="E84" s="101" t="s">
        <v>302</v>
      </c>
      <c r="G84" s="49"/>
      <c r="H84" s="49"/>
      <c r="I84" s="49"/>
      <c r="J84" s="52"/>
      <c r="K84" s="49"/>
      <c r="L84" s="49"/>
    </row>
    <row r="85" spans="2:13">
      <c r="B85" s="101"/>
      <c r="C85" s="101"/>
      <c r="D85" s="191"/>
      <c r="E85" s="101"/>
      <c r="G85" s="49"/>
      <c r="H85" s="49"/>
      <c r="I85" s="49"/>
      <c r="J85" s="52"/>
      <c r="K85" s="49"/>
      <c r="L85" s="49"/>
    </row>
    <row r="86" spans="2:13" ht="15.75" thickBot="1">
      <c r="B86" s="70"/>
      <c r="C86" s="70"/>
      <c r="D86" s="70"/>
      <c r="E86" s="49"/>
      <c r="F86" s="49"/>
      <c r="G86" s="49"/>
      <c r="H86" s="49"/>
      <c r="I86" s="49"/>
      <c r="J86" s="52"/>
      <c r="K86" s="49"/>
      <c r="L86" s="49"/>
    </row>
    <row r="87" spans="2:13" ht="15.75" customHeight="1" thickBot="1">
      <c r="B87" s="214" t="s">
        <v>143</v>
      </c>
      <c r="C87" s="215"/>
      <c r="D87" s="215"/>
      <c r="E87" s="215"/>
      <c r="F87" s="216"/>
      <c r="G87" s="49"/>
      <c r="H87" s="49"/>
      <c r="I87" s="49"/>
      <c r="J87" s="49"/>
      <c r="K87" s="49"/>
      <c r="L87" s="49"/>
      <c r="M87" s="66"/>
    </row>
    <row r="88" spans="2:13" ht="15.75" customHeight="1">
      <c r="B88" s="212" t="s">
        <v>242</v>
      </c>
      <c r="C88" s="219" t="s">
        <v>76</v>
      </c>
      <c r="D88" s="227" t="s">
        <v>140</v>
      </c>
      <c r="E88" s="221" t="s">
        <v>141</v>
      </c>
      <c r="F88" s="217" t="s">
        <v>142</v>
      </c>
      <c r="G88" s="49"/>
      <c r="H88" s="49"/>
      <c r="I88" s="49"/>
      <c r="J88" s="49"/>
      <c r="K88" s="49"/>
      <c r="L88" s="49"/>
      <c r="M88" s="49"/>
    </row>
    <row r="89" spans="2:13" ht="15" customHeight="1">
      <c r="B89" s="213"/>
      <c r="C89" s="220"/>
      <c r="D89" s="228"/>
      <c r="E89" s="222"/>
      <c r="F89" s="218"/>
      <c r="G89" s="49"/>
      <c r="H89" s="49"/>
      <c r="I89" s="49"/>
      <c r="J89" s="49"/>
      <c r="K89" s="49"/>
      <c r="L89" s="49"/>
      <c r="M89" s="49"/>
    </row>
    <row r="90" spans="2:13" ht="46.5" customHeight="1">
      <c r="B90" s="213"/>
      <c r="C90" s="220"/>
      <c r="D90" s="228"/>
      <c r="E90" s="222"/>
      <c r="F90" s="218"/>
      <c r="G90" s="49"/>
      <c r="H90" s="49"/>
      <c r="I90" s="49"/>
      <c r="J90" s="49"/>
      <c r="K90" s="49"/>
      <c r="L90" s="49"/>
      <c r="M90" s="49"/>
    </row>
    <row r="91" spans="2:13" ht="50.25" customHeight="1">
      <c r="B91" s="206" t="s">
        <v>350</v>
      </c>
      <c r="C91" s="207">
        <v>3600</v>
      </c>
      <c r="D91" s="207">
        <v>1876.18</v>
      </c>
      <c r="E91" s="166">
        <f>+D91/C91</f>
        <v>0.52116111111111108</v>
      </c>
      <c r="F91" s="259" t="s">
        <v>364</v>
      </c>
      <c r="G91" s="186"/>
      <c r="H91" s="49"/>
      <c r="I91" s="49"/>
      <c r="J91" s="49"/>
      <c r="K91" s="49"/>
      <c r="L91" s="49"/>
      <c r="M91" s="49"/>
    </row>
    <row r="92" spans="2:13" ht="50.25" customHeight="1">
      <c r="B92" s="206" t="s">
        <v>348</v>
      </c>
      <c r="C92" s="207">
        <v>5981.05</v>
      </c>
      <c r="D92" s="207">
        <v>5981.05</v>
      </c>
      <c r="E92" s="166">
        <f t="shared" ref="E92:E98" si="1">+D92/C92</f>
        <v>1</v>
      </c>
      <c r="F92" s="260"/>
      <c r="G92" s="186"/>
      <c r="H92" s="49"/>
      <c r="I92" s="49"/>
      <c r="J92" s="49"/>
      <c r="K92" s="49"/>
      <c r="L92" s="49"/>
      <c r="M92" s="49"/>
    </row>
    <row r="93" spans="2:13" ht="50.25" customHeight="1">
      <c r="B93" s="206" t="s">
        <v>351</v>
      </c>
      <c r="C93" s="207">
        <v>24970.63</v>
      </c>
      <c r="D93" s="207">
        <v>23236.78</v>
      </c>
      <c r="E93" s="166">
        <f t="shared" si="1"/>
        <v>0.93056442708894405</v>
      </c>
      <c r="F93" s="260"/>
      <c r="G93" s="186"/>
      <c r="H93" s="49"/>
      <c r="I93" s="49"/>
      <c r="J93" s="49"/>
      <c r="K93" s="49"/>
      <c r="L93" s="49"/>
      <c r="M93" s="49"/>
    </row>
    <row r="94" spans="2:13" ht="60.75" customHeight="1">
      <c r="B94" s="206" t="s">
        <v>352</v>
      </c>
      <c r="C94" s="207">
        <v>12623.12</v>
      </c>
      <c r="D94" s="207">
        <v>12623.12</v>
      </c>
      <c r="E94" s="166">
        <f t="shared" si="1"/>
        <v>1</v>
      </c>
      <c r="F94" s="260"/>
      <c r="G94" s="49"/>
      <c r="H94" s="49"/>
      <c r="I94" s="49"/>
      <c r="J94" s="49"/>
      <c r="K94" s="49"/>
      <c r="L94" s="49"/>
      <c r="M94" s="49"/>
    </row>
    <row r="95" spans="2:13">
      <c r="B95" s="206" t="s">
        <v>349</v>
      </c>
      <c r="C95" s="207">
        <v>80125.88</v>
      </c>
      <c r="D95" s="207">
        <v>80125.88</v>
      </c>
      <c r="E95" s="166">
        <f t="shared" si="1"/>
        <v>1</v>
      </c>
      <c r="F95" s="260"/>
      <c r="G95" s="49"/>
      <c r="H95" s="49"/>
      <c r="I95" s="49"/>
      <c r="J95" s="49"/>
      <c r="K95" s="49"/>
      <c r="L95" s="49"/>
      <c r="M95" s="49"/>
    </row>
    <row r="96" spans="2:13" ht="22.5" customHeight="1">
      <c r="B96" s="206" t="s">
        <v>347</v>
      </c>
      <c r="C96" s="207">
        <v>26204.65</v>
      </c>
      <c r="D96" s="207">
        <v>26204.65</v>
      </c>
      <c r="E96" s="166">
        <f t="shared" si="1"/>
        <v>1</v>
      </c>
      <c r="F96" s="260"/>
      <c r="G96" s="49"/>
      <c r="H96" s="49"/>
      <c r="I96" s="49"/>
      <c r="J96" s="49"/>
      <c r="K96" s="49"/>
      <c r="L96" s="49"/>
      <c r="M96" s="49"/>
    </row>
    <row r="97" spans="2:13" ht="22.5" customHeight="1">
      <c r="B97" s="165"/>
      <c r="C97" s="165"/>
      <c r="D97" s="165"/>
      <c r="E97" s="166"/>
      <c r="F97" s="260"/>
      <c r="G97" s="49"/>
      <c r="H97" s="49"/>
      <c r="I97" s="49"/>
      <c r="J97" s="49"/>
      <c r="K97" s="49"/>
      <c r="L97" s="49"/>
      <c r="M97" s="49"/>
    </row>
    <row r="98" spans="2:13" ht="22.5" customHeight="1">
      <c r="B98" s="165"/>
      <c r="C98" s="165">
        <v>31272.36</v>
      </c>
      <c r="D98" s="165">
        <v>25263.73</v>
      </c>
      <c r="E98" s="166">
        <f t="shared" si="1"/>
        <v>0.80786131906897973</v>
      </c>
      <c r="F98" s="260"/>
      <c r="G98" s="49"/>
      <c r="H98" s="49"/>
      <c r="I98" s="49"/>
      <c r="J98" s="49"/>
      <c r="K98" s="49"/>
      <c r="L98" s="49"/>
      <c r="M98" s="49"/>
    </row>
    <row r="99" spans="2:13">
      <c r="B99" s="167"/>
      <c r="C99" s="168"/>
      <c r="D99" s="168">
        <f>SUM(D91:D98)</f>
        <v>175311.39</v>
      </c>
      <c r="E99" s="166"/>
      <c r="F99" s="260"/>
      <c r="G99" s="49"/>
      <c r="H99" s="49"/>
      <c r="I99" s="49"/>
      <c r="J99" s="49"/>
      <c r="K99" s="49"/>
      <c r="L99" s="49"/>
      <c r="M99" s="49"/>
    </row>
    <row r="100" spans="2:13" ht="15.75" thickBot="1">
      <c r="B100" s="164"/>
      <c r="C100" s="74"/>
      <c r="D100" s="169"/>
      <c r="E100" s="169"/>
      <c r="F100" s="74"/>
      <c r="G100" s="49"/>
      <c r="H100" s="49"/>
      <c r="I100" s="49"/>
      <c r="J100" s="52"/>
      <c r="K100" s="49"/>
      <c r="L100" s="49"/>
    </row>
    <row r="101" spans="2:13" ht="52.5" customHeight="1" thickBot="1">
      <c r="B101" s="182" t="s">
        <v>79</v>
      </c>
      <c r="C101" s="183" t="s">
        <v>80</v>
      </c>
      <c r="D101" s="183" t="s">
        <v>81</v>
      </c>
      <c r="E101" s="183" t="s">
        <v>82</v>
      </c>
      <c r="F101" s="183" t="s">
        <v>83</v>
      </c>
      <c r="G101" s="75" t="s">
        <v>215</v>
      </c>
      <c r="H101" s="49"/>
      <c r="I101" s="49"/>
      <c r="J101" s="52"/>
      <c r="K101" s="49"/>
      <c r="L101" s="49"/>
    </row>
    <row r="102" spans="2:13" ht="15.75" thickBot="1">
      <c r="B102" s="185">
        <v>1</v>
      </c>
      <c r="C102" s="185">
        <v>51848.69</v>
      </c>
      <c r="D102" s="185">
        <v>60397.52</v>
      </c>
      <c r="E102" s="185">
        <v>196570.63</v>
      </c>
      <c r="F102" s="185">
        <v>213103.24</v>
      </c>
      <c r="G102" s="192">
        <v>0.81</v>
      </c>
      <c r="H102" s="49"/>
      <c r="I102" s="49"/>
      <c r="J102" s="52"/>
      <c r="K102" s="49"/>
      <c r="L102" s="49"/>
    </row>
    <row r="103" spans="2:13" ht="15.75" thickBot="1">
      <c r="B103" s="184"/>
      <c r="C103" s="184"/>
      <c r="D103" s="184"/>
      <c r="E103" s="184"/>
      <c r="F103" s="184"/>
      <c r="G103" s="73"/>
      <c r="H103" s="49"/>
      <c r="I103" s="49"/>
      <c r="J103" s="52"/>
      <c r="K103" s="49"/>
      <c r="L103" s="49"/>
    </row>
    <row r="104" spans="2:13" ht="15.75" thickBot="1">
      <c r="B104" s="52"/>
      <c r="C104" s="52"/>
      <c r="D104" s="52"/>
      <c r="E104" s="49"/>
      <c r="F104" s="49"/>
      <c r="G104" s="49"/>
      <c r="H104" s="49"/>
      <c r="I104" s="52"/>
      <c r="J104" s="52"/>
      <c r="K104" s="49"/>
      <c r="L104" s="49"/>
    </row>
    <row r="105" spans="2:13" ht="15.75" thickBot="1">
      <c r="B105" s="214" t="s">
        <v>217</v>
      </c>
      <c r="C105" s="215"/>
      <c r="D105" s="215"/>
      <c r="E105" s="215"/>
      <c r="F105" s="216"/>
      <c r="G105" s="49"/>
      <c r="H105" s="49"/>
      <c r="I105" s="52"/>
      <c r="J105" s="52"/>
      <c r="K105" s="49"/>
      <c r="L105" s="49"/>
    </row>
    <row r="106" spans="2:13" ht="45.75" customHeight="1" thickBot="1">
      <c r="B106" s="28" t="s">
        <v>218</v>
      </c>
      <c r="C106" s="28" t="s">
        <v>92</v>
      </c>
      <c r="D106" s="29" t="s">
        <v>280</v>
      </c>
      <c r="E106" s="29" t="s">
        <v>93</v>
      </c>
      <c r="F106" s="29" t="s">
        <v>142</v>
      </c>
      <c r="G106" s="72"/>
      <c r="H106" s="49"/>
      <c r="I106" s="72"/>
      <c r="J106" s="52"/>
      <c r="K106" s="49"/>
      <c r="L106" s="49"/>
    </row>
    <row r="107" spans="2:13" ht="30.75" thickBot="1">
      <c r="B107" s="77" t="s">
        <v>257</v>
      </c>
      <c r="C107" s="76">
        <v>300740.46999999997</v>
      </c>
      <c r="D107" s="83">
        <v>49639.45</v>
      </c>
      <c r="E107" s="150">
        <f>+D107/C107</f>
        <v>0.16505743307510293</v>
      </c>
      <c r="F107" s="154" t="s">
        <v>363</v>
      </c>
      <c r="G107" s="72"/>
      <c r="H107" s="49"/>
      <c r="I107" s="72"/>
      <c r="J107" s="52"/>
      <c r="K107" s="49"/>
      <c r="L107" s="49"/>
    </row>
    <row r="108" spans="2:13" ht="15.75" thickBot="1">
      <c r="B108" s="72"/>
      <c r="C108" s="72"/>
      <c r="D108" s="72"/>
      <c r="E108" s="72"/>
      <c r="F108" s="72"/>
      <c r="G108" s="72"/>
      <c r="H108" s="49"/>
      <c r="I108" s="72"/>
      <c r="J108" s="52"/>
      <c r="K108" s="49"/>
      <c r="L108" s="49"/>
    </row>
    <row r="109" spans="2:13" ht="49.5" customHeight="1" thickBot="1">
      <c r="B109" s="20" t="s">
        <v>89</v>
      </c>
      <c r="C109" s="21" t="s">
        <v>2</v>
      </c>
      <c r="D109" s="22" t="s">
        <v>159</v>
      </c>
      <c r="E109" s="22" t="s">
        <v>160</v>
      </c>
      <c r="F109" s="29" t="s">
        <v>142</v>
      </c>
      <c r="G109" s="72"/>
      <c r="H109" s="49"/>
      <c r="I109" s="72"/>
      <c r="J109" s="52"/>
      <c r="K109" s="49"/>
      <c r="L109" s="49"/>
    </row>
    <row r="110" spans="2:13" ht="87" customHeight="1" thickBot="1">
      <c r="B110" s="79" t="s">
        <v>158</v>
      </c>
      <c r="C110" s="80" t="s">
        <v>257</v>
      </c>
      <c r="D110" s="81" t="s">
        <v>353</v>
      </c>
      <c r="E110" s="193">
        <v>43697</v>
      </c>
      <c r="F110" s="154" t="s">
        <v>363</v>
      </c>
      <c r="G110" s="72"/>
      <c r="H110" s="49"/>
      <c r="I110" s="72"/>
      <c r="J110" s="52"/>
      <c r="K110" s="49"/>
      <c r="L110" s="49"/>
    </row>
    <row r="111" spans="2:13" ht="15.75" thickBot="1">
      <c r="B111" s="72"/>
      <c r="C111" s="72"/>
      <c r="D111" s="72"/>
      <c r="E111" s="72"/>
      <c r="F111" s="72"/>
      <c r="G111" s="72"/>
      <c r="H111" s="49"/>
      <c r="I111" s="72"/>
      <c r="J111" s="52"/>
      <c r="K111" s="49"/>
      <c r="L111" s="49"/>
    </row>
    <row r="112" spans="2:13" ht="51.75" thickBot="1">
      <c r="B112" s="82" t="s">
        <v>161</v>
      </c>
      <c r="C112" s="21" t="s">
        <v>2</v>
      </c>
      <c r="D112" s="72" t="s">
        <v>257</v>
      </c>
      <c r="E112" s="72"/>
      <c r="F112" s="72"/>
      <c r="G112" s="72"/>
      <c r="H112" s="49"/>
      <c r="I112" s="72"/>
      <c r="J112" s="52"/>
      <c r="K112" s="49"/>
      <c r="L112" s="49"/>
    </row>
    <row r="113" spans="2:12" ht="66.75" customHeight="1" thickBot="1">
      <c r="B113" s="23" t="s">
        <v>162</v>
      </c>
      <c r="C113" s="24" t="s">
        <v>90</v>
      </c>
      <c r="D113" s="24" t="s">
        <v>91</v>
      </c>
      <c r="E113" s="40" t="s">
        <v>163</v>
      </c>
      <c r="F113" s="41" t="s">
        <v>31</v>
      </c>
      <c r="G113" s="25" t="s">
        <v>38</v>
      </c>
      <c r="H113" s="72"/>
      <c r="I113" s="72"/>
      <c r="J113" s="52"/>
      <c r="K113" s="49"/>
      <c r="L113" s="49"/>
    </row>
    <row r="114" spans="2:12" ht="30.75" customHeight="1" thickBot="1">
      <c r="B114" s="206" t="s">
        <v>351</v>
      </c>
      <c r="C114" s="207">
        <v>24970.63</v>
      </c>
      <c r="D114" s="207">
        <v>23236.78</v>
      </c>
      <c r="E114" s="152">
        <f>+D114/C114</f>
        <v>0.93056442708894405</v>
      </c>
      <c r="F114" s="83"/>
      <c r="G114" s="155" t="s">
        <v>365</v>
      </c>
      <c r="H114" s="72"/>
      <c r="I114" s="72"/>
      <c r="J114" s="52"/>
      <c r="K114" s="49"/>
      <c r="L114" s="49"/>
    </row>
    <row r="115" spans="2:12" ht="44.25" customHeight="1" thickBot="1">
      <c r="B115" s="206" t="s">
        <v>347</v>
      </c>
      <c r="C115" s="207">
        <v>26204.65</v>
      </c>
      <c r="D115" s="165">
        <v>25263.73</v>
      </c>
      <c r="E115" s="152">
        <f t="shared" ref="E115" si="2">+D115/C115</f>
        <v>0.96409339563779706</v>
      </c>
      <c r="F115" s="83"/>
      <c r="G115" s="210" t="s">
        <v>366</v>
      </c>
      <c r="H115" s="72"/>
      <c r="I115" s="72"/>
      <c r="J115" s="52"/>
      <c r="K115" s="49"/>
      <c r="L115" s="49"/>
    </row>
    <row r="116" spans="2:12" ht="15.75" thickBot="1">
      <c r="B116" s="72"/>
      <c r="C116" s="72"/>
      <c r="D116" s="72"/>
      <c r="E116" s="72"/>
      <c r="F116" s="72"/>
      <c r="G116" s="72"/>
      <c r="H116" s="49"/>
      <c r="I116" s="72"/>
      <c r="J116" s="52"/>
      <c r="K116" s="49"/>
      <c r="L116" s="49"/>
    </row>
    <row r="117" spans="2:12" ht="78.75" customHeight="1" thickBot="1">
      <c r="B117" s="87" t="s">
        <v>181</v>
      </c>
      <c r="C117" s="21" t="s">
        <v>257</v>
      </c>
      <c r="D117" s="171" t="s">
        <v>243</v>
      </c>
      <c r="E117" s="52"/>
      <c r="F117" s="147"/>
      <c r="G117" s="72"/>
      <c r="H117" s="49"/>
      <c r="I117" s="72"/>
      <c r="J117" s="52"/>
      <c r="K117" s="49"/>
      <c r="L117" s="49"/>
    </row>
    <row r="118" spans="2:12" ht="54" customHeight="1" thickBot="1">
      <c r="B118" s="79" t="s">
        <v>264</v>
      </c>
      <c r="C118" s="170" t="s">
        <v>260</v>
      </c>
      <c r="D118" s="172" t="s">
        <v>305</v>
      </c>
      <c r="E118" s="52"/>
      <c r="F118" s="147"/>
      <c r="G118" s="72"/>
      <c r="H118" s="49"/>
      <c r="I118" s="72"/>
      <c r="J118" s="52"/>
      <c r="K118" s="49"/>
      <c r="L118" s="49"/>
    </row>
    <row r="119" spans="2:12" ht="15.75" thickBot="1">
      <c r="B119" s="72"/>
      <c r="C119" s="72"/>
      <c r="D119" s="72"/>
      <c r="E119" s="72"/>
      <c r="F119" s="72"/>
      <c r="G119" s="72"/>
      <c r="H119" s="72"/>
      <c r="I119" s="72"/>
      <c r="J119" s="52"/>
      <c r="K119" s="49"/>
      <c r="L119" s="49"/>
    </row>
    <row r="120" spans="2:12">
      <c r="B120" s="257" t="s">
        <v>164</v>
      </c>
      <c r="C120" s="33" t="s">
        <v>165</v>
      </c>
      <c r="D120" s="34" t="s">
        <v>166</v>
      </c>
      <c r="E120" s="72"/>
      <c r="F120" s="72"/>
      <c r="G120" s="148"/>
      <c r="H120" s="49"/>
      <c r="I120" s="72"/>
      <c r="J120" s="52"/>
      <c r="K120" s="49"/>
      <c r="L120" s="49"/>
    </row>
    <row r="121" spans="2:12" ht="29.25" customHeight="1" thickBot="1">
      <c r="B121" s="258"/>
      <c r="C121" s="88" t="s">
        <v>257</v>
      </c>
      <c r="D121" s="89" t="s">
        <v>306</v>
      </c>
      <c r="E121" s="72"/>
      <c r="F121" s="72"/>
      <c r="G121" s="72"/>
      <c r="H121" s="49"/>
      <c r="I121" s="72"/>
      <c r="J121" s="52"/>
      <c r="K121" s="49"/>
      <c r="L121" s="49"/>
    </row>
    <row r="122" spans="2:12" ht="29.25" customHeight="1" thickBot="1">
      <c r="B122" s="90"/>
      <c r="C122" s="91"/>
      <c r="D122" s="92"/>
      <c r="E122" s="72"/>
      <c r="F122" s="72"/>
      <c r="G122" s="72"/>
      <c r="H122" s="49"/>
      <c r="I122" s="72"/>
      <c r="J122" s="52"/>
      <c r="K122" s="49"/>
      <c r="L122" s="49"/>
    </row>
    <row r="123" spans="2:12" ht="15" customHeight="1" thickBot="1">
      <c r="B123" s="236" t="s">
        <v>232</v>
      </c>
      <c r="C123" s="237"/>
      <c r="D123" s="237"/>
      <c r="E123" s="237"/>
      <c r="F123" s="238"/>
      <c r="G123" s="72"/>
      <c r="H123" s="49"/>
      <c r="I123" s="72"/>
      <c r="J123" s="52"/>
      <c r="K123" s="49"/>
      <c r="L123" s="49"/>
    </row>
    <row r="124" spans="2:12" ht="71.25" customHeight="1" thickBot="1">
      <c r="B124" s="23" t="s">
        <v>234</v>
      </c>
      <c r="C124" s="42" t="s">
        <v>238</v>
      </c>
      <c r="D124" s="25" t="s">
        <v>182</v>
      </c>
      <c r="E124" s="25" t="s">
        <v>235</v>
      </c>
      <c r="F124" s="25" t="s">
        <v>88</v>
      </c>
      <c r="H124" s="49"/>
      <c r="I124" s="72"/>
      <c r="J124" s="52"/>
      <c r="K124" s="49"/>
      <c r="L124" s="49"/>
    </row>
    <row r="125" spans="2:12" ht="207" customHeight="1" thickBot="1">
      <c r="B125" s="93" t="s">
        <v>260</v>
      </c>
      <c r="C125" s="140">
        <v>0.16</v>
      </c>
      <c r="D125" s="81" t="s">
        <v>307</v>
      </c>
      <c r="E125" s="81" t="s">
        <v>308</v>
      </c>
      <c r="F125" s="210" t="s">
        <v>364</v>
      </c>
      <c r="H125" s="49"/>
      <c r="I125" s="72"/>
      <c r="J125" s="52"/>
      <c r="K125" s="49"/>
      <c r="L125" s="49"/>
    </row>
    <row r="126" spans="2:12" ht="15.75" thickBot="1">
      <c r="B126" s="74"/>
      <c r="C126" s="74"/>
      <c r="D126" s="49"/>
      <c r="E126" s="49"/>
      <c r="F126" s="49"/>
      <c r="G126" s="49"/>
      <c r="H126" s="49"/>
      <c r="I126" s="49"/>
      <c r="J126" s="52"/>
      <c r="K126" s="49"/>
      <c r="L126" s="49"/>
    </row>
    <row r="127" spans="2:12" ht="15.75" customHeight="1" thickBot="1">
      <c r="B127" s="236" t="s">
        <v>246</v>
      </c>
      <c r="C127" s="237"/>
      <c r="D127" s="237"/>
      <c r="E127" s="238"/>
      <c r="F127" s="49"/>
      <c r="G127" s="49"/>
      <c r="H127" s="49"/>
      <c r="I127" s="49"/>
      <c r="J127" s="52"/>
      <c r="K127" s="49"/>
      <c r="L127" s="49"/>
    </row>
    <row r="128" spans="2:12" ht="36.75" customHeight="1" thickBot="1">
      <c r="B128" s="94" t="s">
        <v>245</v>
      </c>
      <c r="C128" s="95" t="s">
        <v>201</v>
      </c>
      <c r="D128" s="95" t="s">
        <v>131</v>
      </c>
      <c r="E128" s="95" t="s">
        <v>33</v>
      </c>
      <c r="F128" s="96" t="s">
        <v>183</v>
      </c>
      <c r="G128" s="49"/>
      <c r="H128" s="49" t="s">
        <v>34</v>
      </c>
      <c r="I128" s="49"/>
      <c r="J128" s="52"/>
      <c r="K128" s="49"/>
      <c r="L128" s="49"/>
    </row>
    <row r="129" spans="2:12" ht="15.75" thickBot="1">
      <c r="B129" s="144" t="s">
        <v>132</v>
      </c>
      <c r="C129" s="151" t="s">
        <v>75</v>
      </c>
      <c r="D129" s="144"/>
      <c r="E129" s="144"/>
      <c r="F129" s="144"/>
      <c r="G129" s="49"/>
      <c r="H129" s="49"/>
      <c r="I129" s="49"/>
      <c r="J129" s="52"/>
      <c r="K129" s="49"/>
      <c r="L129" s="49"/>
    </row>
    <row r="130" spans="2:12" ht="26.25" thickBot="1">
      <c r="B130" s="144" t="s">
        <v>231</v>
      </c>
      <c r="C130" s="151" t="s">
        <v>257</v>
      </c>
      <c r="D130" s="144" t="s">
        <v>262</v>
      </c>
      <c r="E130" s="144" t="s">
        <v>265</v>
      </c>
      <c r="F130" s="144" t="s">
        <v>266</v>
      </c>
      <c r="G130" s="49"/>
      <c r="H130" s="49"/>
      <c r="I130" s="49"/>
      <c r="J130" s="52"/>
      <c r="K130" s="49"/>
      <c r="L130" s="49"/>
    </row>
    <row r="131" spans="2:12" ht="26.25" thickBot="1">
      <c r="B131" s="144" t="s">
        <v>133</v>
      </c>
      <c r="C131" s="151" t="s">
        <v>257</v>
      </c>
      <c r="D131" s="144" t="s">
        <v>281</v>
      </c>
      <c r="E131" s="144" t="s">
        <v>282</v>
      </c>
      <c r="F131" s="144" t="s">
        <v>283</v>
      </c>
      <c r="G131" s="49"/>
      <c r="H131" s="49"/>
      <c r="I131" s="49"/>
      <c r="J131" s="52"/>
      <c r="K131" s="49"/>
      <c r="L131" s="49"/>
    </row>
    <row r="132" spans="2:12" ht="15.75" thickBot="1">
      <c r="B132" s="144" t="s">
        <v>134</v>
      </c>
      <c r="C132" s="151" t="s">
        <v>258</v>
      </c>
      <c r="D132" s="144"/>
      <c r="E132" s="144"/>
      <c r="F132" s="144"/>
      <c r="G132" s="49"/>
      <c r="H132" s="49"/>
      <c r="I132" s="49"/>
      <c r="J132" s="52"/>
      <c r="K132" s="49"/>
      <c r="L132" s="49"/>
    </row>
    <row r="133" spans="2:12" ht="15.75" thickBot="1">
      <c r="B133" s="144" t="s">
        <v>135</v>
      </c>
      <c r="C133" s="145" t="s">
        <v>258</v>
      </c>
      <c r="D133" s="146"/>
      <c r="E133" s="146"/>
      <c r="F133" s="146"/>
      <c r="G133" s="49"/>
      <c r="H133" s="49"/>
      <c r="I133" s="49"/>
      <c r="J133" s="52"/>
      <c r="K133" s="49"/>
      <c r="L133" s="49"/>
    </row>
    <row r="134" spans="2:12" ht="15.75" thickBot="1">
      <c r="B134" s="144"/>
      <c r="C134" s="97"/>
      <c r="D134" s="49"/>
      <c r="E134" s="49"/>
      <c r="F134" s="49"/>
      <c r="G134" s="49"/>
      <c r="H134" s="49"/>
      <c r="I134" s="49"/>
      <c r="J134" s="49"/>
      <c r="K134" s="49"/>
      <c r="L134" s="49"/>
    </row>
    <row r="135" spans="2:12" ht="15.75" thickBot="1">
      <c r="B135" s="97"/>
      <c r="C135" s="97"/>
      <c r="D135" s="49"/>
      <c r="E135" s="49"/>
      <c r="F135" s="49"/>
      <c r="G135" s="49"/>
      <c r="H135" s="49"/>
      <c r="I135" s="49"/>
      <c r="J135" s="49"/>
      <c r="K135" s="49"/>
      <c r="L135" s="49"/>
    </row>
    <row r="136" spans="2:12" ht="15.75" thickBot="1">
      <c r="B136" s="236" t="s">
        <v>35</v>
      </c>
      <c r="C136" s="237"/>
      <c r="D136" s="238"/>
      <c r="E136" s="49"/>
      <c r="F136" s="49"/>
      <c r="G136" s="49"/>
      <c r="H136" s="49"/>
      <c r="I136" s="49"/>
      <c r="J136" s="49"/>
      <c r="K136" s="49"/>
      <c r="L136" s="49"/>
    </row>
    <row r="137" spans="2:12" ht="57.75" customHeight="1" thickBot="1">
      <c r="B137" s="17" t="s">
        <v>36</v>
      </c>
      <c r="C137" s="18" t="s">
        <v>37</v>
      </c>
      <c r="D137" s="19" t="s">
        <v>38</v>
      </c>
      <c r="E137" s="49"/>
      <c r="F137" s="49"/>
      <c r="G137" s="49"/>
      <c r="H137" s="49"/>
      <c r="I137" s="49"/>
      <c r="J137" s="49"/>
      <c r="K137" s="49"/>
      <c r="L137" s="49"/>
    </row>
    <row r="138" spans="2:12" ht="33" customHeight="1" thickBot="1">
      <c r="B138" s="98" t="s">
        <v>202</v>
      </c>
      <c r="C138" s="98" t="s">
        <v>260</v>
      </c>
      <c r="D138" s="267" t="s">
        <v>367</v>
      </c>
      <c r="E138" s="49"/>
      <c r="F138" s="49"/>
      <c r="G138" s="49"/>
      <c r="H138" s="49"/>
      <c r="I138" s="49"/>
      <c r="J138" s="49"/>
      <c r="K138" s="49"/>
      <c r="L138" s="49"/>
    </row>
    <row r="139" spans="2:12" ht="39" customHeight="1">
      <c r="B139" s="98" t="s">
        <v>223</v>
      </c>
      <c r="C139" s="99" t="s">
        <v>268</v>
      </c>
      <c r="D139" s="268"/>
      <c r="E139" s="49"/>
      <c r="F139" s="49"/>
      <c r="G139" s="49"/>
      <c r="H139" s="49"/>
      <c r="I139" s="49"/>
      <c r="J139" s="49"/>
      <c r="K139" s="49"/>
      <c r="L139" s="49"/>
    </row>
    <row r="140" spans="2:12" ht="32.25" customHeight="1">
      <c r="B140" s="100" t="s">
        <v>224</v>
      </c>
      <c r="C140" s="101" t="s">
        <v>260</v>
      </c>
      <c r="D140" s="268"/>
      <c r="E140" s="49"/>
      <c r="F140" s="49"/>
      <c r="G140" s="49"/>
      <c r="H140" s="49"/>
      <c r="I140" s="49"/>
      <c r="J140" s="49"/>
      <c r="K140" s="49"/>
      <c r="L140" s="49"/>
    </row>
    <row r="141" spans="2:12" ht="31.5" customHeight="1">
      <c r="B141" s="100" t="s">
        <v>225</v>
      </c>
      <c r="C141" s="101" t="s">
        <v>260</v>
      </c>
      <c r="D141" s="268"/>
      <c r="E141" s="49"/>
      <c r="F141" s="49"/>
      <c r="G141" s="49"/>
      <c r="H141" s="49"/>
      <c r="I141" s="49"/>
      <c r="J141" s="49"/>
      <c r="K141" s="49"/>
      <c r="L141" s="49"/>
    </row>
    <row r="142" spans="2:12" ht="44.25" customHeight="1">
      <c r="B142" s="100" t="s">
        <v>226</v>
      </c>
      <c r="C142" s="101" t="s">
        <v>260</v>
      </c>
      <c r="D142" s="268"/>
      <c r="E142" s="49"/>
      <c r="F142" s="49"/>
      <c r="G142" s="49"/>
      <c r="H142" s="49"/>
      <c r="I142" s="49"/>
      <c r="J142" s="49"/>
      <c r="K142" s="49"/>
      <c r="L142" s="49"/>
    </row>
    <row r="143" spans="2:12" ht="38.25">
      <c r="B143" s="100" t="s">
        <v>227</v>
      </c>
      <c r="C143" s="101" t="s">
        <v>260</v>
      </c>
      <c r="D143" s="269"/>
      <c r="E143" s="49"/>
      <c r="F143" s="49"/>
      <c r="G143" s="49"/>
      <c r="H143" s="49"/>
      <c r="I143" s="49"/>
      <c r="J143" s="49"/>
      <c r="K143" s="49"/>
      <c r="L143" s="49"/>
    </row>
    <row r="144" spans="2:12" ht="26.25" customHeight="1" thickBot="1">
      <c r="B144" s="298" t="s">
        <v>267</v>
      </c>
      <c r="C144" s="299"/>
      <c r="D144" s="300"/>
      <c r="E144" s="49"/>
      <c r="F144" s="49"/>
      <c r="G144" s="49"/>
      <c r="H144" s="49"/>
      <c r="I144" s="49"/>
      <c r="J144" s="49"/>
      <c r="K144" s="49"/>
      <c r="L144" s="49"/>
    </row>
    <row r="145" spans="2:13" ht="15.75" thickBot="1">
      <c r="B145" s="97"/>
      <c r="C145" s="97"/>
      <c r="D145" s="49"/>
      <c r="E145" s="49"/>
      <c r="F145" s="49"/>
      <c r="G145" s="49"/>
      <c r="H145" s="49"/>
      <c r="I145" s="49"/>
      <c r="J145" s="52"/>
      <c r="K145" s="49"/>
      <c r="L145" s="49"/>
    </row>
    <row r="146" spans="2:13" ht="15" customHeight="1" thickBot="1">
      <c r="B146" s="236" t="s">
        <v>39</v>
      </c>
      <c r="C146" s="237"/>
      <c r="D146" s="237"/>
      <c r="E146" s="238"/>
      <c r="F146" s="49"/>
      <c r="G146" s="49"/>
      <c r="H146" s="49"/>
      <c r="I146" s="49"/>
      <c r="J146" s="52"/>
      <c r="K146" s="49"/>
      <c r="L146" s="49"/>
    </row>
    <row r="147" spans="2:13" ht="15" customHeight="1" thickBot="1">
      <c r="B147" s="264" t="s">
        <v>144</v>
      </c>
      <c r="C147" s="265"/>
      <c r="D147" s="265"/>
      <c r="E147" s="266"/>
      <c r="F147" s="52"/>
      <c r="G147" s="49"/>
      <c r="H147" s="49"/>
      <c r="I147" s="49"/>
      <c r="J147" s="52"/>
      <c r="K147" s="49"/>
      <c r="L147" s="49"/>
    </row>
    <row r="148" spans="2:13" ht="52.5" customHeight="1" thickBot="1">
      <c r="B148" s="30" t="s">
        <v>154</v>
      </c>
      <c r="C148" s="31" t="s">
        <v>236</v>
      </c>
      <c r="D148" s="31" t="s">
        <v>237</v>
      </c>
      <c r="E148" s="32" t="s">
        <v>230</v>
      </c>
      <c r="F148" s="16" t="s">
        <v>146</v>
      </c>
      <c r="G148" s="16" t="s">
        <v>38</v>
      </c>
      <c r="H148" s="49"/>
      <c r="I148" s="49"/>
      <c r="J148" s="52"/>
      <c r="K148" s="49"/>
      <c r="L148" s="49"/>
    </row>
    <row r="149" spans="2:13" ht="15.75" thickBot="1">
      <c r="B149" s="102" t="s">
        <v>145</v>
      </c>
      <c r="C149" s="43" t="s">
        <v>75</v>
      </c>
      <c r="D149" s="43"/>
      <c r="E149" s="44"/>
      <c r="F149" s="44"/>
      <c r="G149" s="162"/>
      <c r="H149" s="49"/>
      <c r="I149" s="49"/>
      <c r="J149" s="52"/>
      <c r="K149" s="49"/>
      <c r="L149" s="49"/>
    </row>
    <row r="150" spans="2:13" ht="15.75" thickBot="1">
      <c r="B150" s="102" t="s">
        <v>40</v>
      </c>
      <c r="C150" s="103" t="s">
        <v>258</v>
      </c>
      <c r="D150" s="103"/>
      <c r="E150" s="103"/>
      <c r="F150" s="103"/>
      <c r="G150" s="103"/>
      <c r="H150" s="49"/>
      <c r="I150" s="49"/>
      <c r="J150" s="52"/>
      <c r="K150" s="49"/>
      <c r="L150" s="49"/>
    </row>
    <row r="151" spans="2:13" ht="15.75" thickBot="1">
      <c r="B151" s="102" t="s">
        <v>41</v>
      </c>
      <c r="C151" s="43" t="s">
        <v>258</v>
      </c>
      <c r="D151" s="43"/>
      <c r="E151" s="44"/>
      <c r="F151" s="44"/>
      <c r="G151" s="44"/>
      <c r="H151" s="49"/>
      <c r="I151" s="49"/>
      <c r="J151" s="52"/>
      <c r="K151" s="49"/>
      <c r="L151" s="49"/>
    </row>
    <row r="152" spans="2:13" ht="75.75" thickBot="1">
      <c r="B152" s="102" t="s">
        <v>42</v>
      </c>
      <c r="C152" s="103" t="s">
        <v>260</v>
      </c>
      <c r="D152" s="103">
        <v>1</v>
      </c>
      <c r="E152" s="103" t="s">
        <v>354</v>
      </c>
      <c r="F152" s="103" t="s">
        <v>355</v>
      </c>
      <c r="G152" s="211" t="s">
        <v>368</v>
      </c>
      <c r="H152" s="49"/>
      <c r="I152" s="49"/>
      <c r="J152" s="52"/>
      <c r="K152" s="49"/>
      <c r="L152" s="49"/>
    </row>
    <row r="153" spans="2:13" ht="15.75" thickBot="1">
      <c r="B153" s="102" t="s">
        <v>43</v>
      </c>
      <c r="C153" s="43" t="s">
        <v>258</v>
      </c>
      <c r="D153" s="43"/>
      <c r="E153" s="44"/>
      <c r="F153" s="44"/>
      <c r="G153" s="44"/>
      <c r="H153" s="49"/>
      <c r="I153" s="49"/>
      <c r="J153" s="52"/>
      <c r="K153" s="49"/>
      <c r="L153" s="49"/>
    </row>
    <row r="154" spans="2:13" ht="15.75" thickBot="1">
      <c r="B154" s="102" t="s">
        <v>44</v>
      </c>
      <c r="C154" s="103" t="s">
        <v>258</v>
      </c>
      <c r="D154" s="103"/>
      <c r="E154" s="103"/>
      <c r="F154" s="103"/>
      <c r="G154" s="103"/>
      <c r="H154" s="49"/>
      <c r="I154" s="49"/>
      <c r="J154" s="52"/>
      <c r="K154" s="49"/>
      <c r="L154" s="49"/>
    </row>
    <row r="155" spans="2:13" ht="15.75" thickBot="1">
      <c r="B155" s="104" t="s">
        <v>45</v>
      </c>
      <c r="C155" s="43" t="s">
        <v>258</v>
      </c>
      <c r="D155" s="43"/>
      <c r="E155" s="44"/>
      <c r="F155" s="44"/>
      <c r="G155" s="44"/>
      <c r="H155" s="49"/>
      <c r="I155" s="49"/>
      <c r="J155" s="52"/>
      <c r="K155" s="49"/>
      <c r="L155" s="49"/>
    </row>
    <row r="156" spans="2:13" ht="15.75" thickBot="1">
      <c r="B156" s="97"/>
      <c r="C156" s="97"/>
      <c r="D156" s="49"/>
      <c r="E156" s="49"/>
      <c r="F156" s="49"/>
      <c r="G156" s="49"/>
      <c r="H156" s="49"/>
      <c r="I156" s="49"/>
      <c r="J156" s="49"/>
      <c r="K156" s="49"/>
      <c r="L156" s="49"/>
      <c r="M156" s="49"/>
    </row>
    <row r="157" spans="2:13">
      <c r="B157" s="295" t="s">
        <v>147</v>
      </c>
      <c r="C157" s="296"/>
      <c r="D157" s="296"/>
      <c r="E157" s="297"/>
      <c r="F157" s="49"/>
      <c r="G157" s="49"/>
      <c r="H157" s="49"/>
      <c r="I157" s="49"/>
      <c r="J157" s="49"/>
      <c r="K157" s="49"/>
      <c r="L157" s="49"/>
      <c r="M157" s="49"/>
    </row>
    <row r="158" spans="2:13" ht="15" customHeight="1">
      <c r="B158" s="292" t="s">
        <v>148</v>
      </c>
      <c r="C158" s="293"/>
      <c r="D158" s="293"/>
      <c r="E158" s="294"/>
      <c r="F158" s="52"/>
      <c r="G158" s="49"/>
      <c r="H158" s="49"/>
      <c r="I158" s="49"/>
      <c r="J158" s="49"/>
      <c r="K158" s="49"/>
      <c r="L158" s="49"/>
      <c r="M158" s="49"/>
    </row>
    <row r="159" spans="2:13" ht="64.5" thickBot="1">
      <c r="B159" s="26" t="s">
        <v>155</v>
      </c>
      <c r="C159" s="27" t="s">
        <v>195</v>
      </c>
      <c r="D159" s="27" t="s">
        <v>196</v>
      </c>
      <c r="E159" s="27" t="s">
        <v>184</v>
      </c>
      <c r="F159" s="27" t="s">
        <v>156</v>
      </c>
      <c r="G159" s="35" t="s">
        <v>185</v>
      </c>
      <c r="H159" s="37" t="s">
        <v>157</v>
      </c>
      <c r="I159" s="37" t="s">
        <v>186</v>
      </c>
      <c r="J159" s="49"/>
      <c r="K159" s="49"/>
      <c r="L159" s="49"/>
      <c r="M159" s="49"/>
    </row>
    <row r="160" spans="2:13" ht="144" customHeight="1" thickBot="1">
      <c r="B160" s="102" t="s">
        <v>239</v>
      </c>
      <c r="C160" s="46" t="s">
        <v>257</v>
      </c>
      <c r="D160" s="43"/>
      <c r="E160" s="43" t="s">
        <v>257</v>
      </c>
      <c r="F160" s="44" t="s">
        <v>356</v>
      </c>
      <c r="G160" s="43" t="s">
        <v>284</v>
      </c>
      <c r="H160" s="44" t="s">
        <v>32</v>
      </c>
      <c r="I160" s="44" t="s">
        <v>357</v>
      </c>
      <c r="J160" s="52"/>
      <c r="K160" s="49"/>
      <c r="L160" s="49"/>
    </row>
    <row r="161" spans="2:12" ht="15.75" thickBot="1">
      <c r="B161" s="97"/>
      <c r="C161" s="97"/>
      <c r="D161" s="49"/>
      <c r="E161" s="49"/>
      <c r="F161" s="49"/>
      <c r="G161" s="49"/>
      <c r="H161" s="49"/>
      <c r="I161" s="49"/>
      <c r="J161" s="52"/>
      <c r="K161" s="49"/>
      <c r="L161" s="49"/>
    </row>
    <row r="162" spans="2:12" ht="15.75" thickBot="1">
      <c r="B162" s="236" t="s">
        <v>46</v>
      </c>
      <c r="C162" s="237"/>
      <c r="D162" s="237"/>
      <c r="E162" s="238"/>
      <c r="F162" s="49"/>
      <c r="G162" s="49"/>
      <c r="H162" s="49"/>
      <c r="I162" s="49"/>
      <c r="J162" s="52"/>
      <c r="K162" s="49"/>
      <c r="L162" s="49"/>
    </row>
    <row r="163" spans="2:12" ht="15" customHeight="1" thickBot="1">
      <c r="B163" s="261" t="s">
        <v>47</v>
      </c>
      <c r="C163" s="262"/>
      <c r="D163" s="262"/>
      <c r="E163" s="263"/>
      <c r="F163" s="49"/>
      <c r="G163" s="49"/>
      <c r="H163" s="49"/>
      <c r="I163" s="49"/>
      <c r="J163" s="52"/>
      <c r="K163" s="49"/>
      <c r="L163" s="49"/>
    </row>
    <row r="164" spans="2:12" ht="30" customHeight="1" thickBot="1">
      <c r="B164" s="30" t="s">
        <v>48</v>
      </c>
      <c r="C164" s="31" t="s">
        <v>2</v>
      </c>
      <c r="D164" s="31" t="s">
        <v>49</v>
      </c>
      <c r="E164" s="32" t="s">
        <v>38</v>
      </c>
      <c r="F164" s="49"/>
      <c r="G164" s="49"/>
      <c r="H164" s="49"/>
      <c r="I164" s="49"/>
      <c r="J164" s="52"/>
      <c r="K164" s="49"/>
      <c r="L164" s="49"/>
    </row>
    <row r="165" spans="2:12" ht="15.75" thickBot="1">
      <c r="B165" s="105" t="s">
        <v>50</v>
      </c>
      <c r="C165" s="43" t="s">
        <v>258</v>
      </c>
      <c r="D165" s="43"/>
      <c r="E165" s="44" t="s">
        <v>32</v>
      </c>
      <c r="F165" s="49"/>
      <c r="G165" s="49"/>
      <c r="H165" s="49"/>
      <c r="I165" s="49"/>
      <c r="J165" s="52"/>
      <c r="K165" s="49"/>
      <c r="L165" s="49"/>
    </row>
    <row r="166" spans="2:12" ht="15.75" thickBot="1">
      <c r="B166" s="100" t="s">
        <v>51</v>
      </c>
      <c r="C166" s="103" t="s">
        <v>259</v>
      </c>
      <c r="D166" s="103"/>
      <c r="E166" s="103"/>
      <c r="F166" s="49"/>
      <c r="G166" s="49"/>
      <c r="H166" s="49"/>
      <c r="I166" s="49"/>
      <c r="J166" s="52"/>
      <c r="K166" s="49"/>
      <c r="L166" s="49"/>
    </row>
    <row r="167" spans="2:12" ht="15.75" thickBot="1">
      <c r="B167" s="100" t="s">
        <v>52</v>
      </c>
      <c r="C167" s="43" t="s">
        <v>259</v>
      </c>
      <c r="D167" s="43"/>
      <c r="E167" s="44"/>
      <c r="F167" s="49"/>
      <c r="G167" s="49"/>
      <c r="H167" s="49"/>
      <c r="I167" s="49"/>
      <c r="J167" s="52"/>
      <c r="K167" s="49"/>
      <c r="L167" s="49"/>
    </row>
    <row r="168" spans="2:12" ht="15.75" thickBot="1">
      <c r="B168" s="100" t="s">
        <v>53</v>
      </c>
      <c r="C168" s="103" t="s">
        <v>259</v>
      </c>
      <c r="D168" s="103"/>
      <c r="E168" s="103"/>
      <c r="F168" s="49"/>
      <c r="G168" s="49"/>
      <c r="H168" s="49"/>
      <c r="I168" s="49"/>
      <c r="J168" s="52"/>
      <c r="K168" s="49"/>
      <c r="L168" s="49"/>
    </row>
    <row r="169" spans="2:12" ht="15.75" thickBot="1">
      <c r="B169" s="106" t="s">
        <v>45</v>
      </c>
      <c r="C169" s="43" t="s">
        <v>259</v>
      </c>
      <c r="D169" s="43"/>
      <c r="E169" s="44"/>
      <c r="F169" s="49"/>
      <c r="G169" s="49"/>
      <c r="H169" s="49"/>
      <c r="I169" s="49"/>
      <c r="J169" s="52"/>
      <c r="K169" s="49"/>
      <c r="L169" s="49"/>
    </row>
    <row r="170" spans="2:12" ht="15.75" thickBot="1">
      <c r="B170" s="11"/>
      <c r="C170" s="11"/>
      <c r="D170" s="11"/>
      <c r="E170" s="11"/>
      <c r="F170" s="11"/>
      <c r="G170" s="52"/>
      <c r="H170" s="49"/>
      <c r="I170" s="49"/>
      <c r="J170" s="52"/>
      <c r="K170" s="49"/>
      <c r="L170" s="49"/>
    </row>
    <row r="171" spans="2:12" ht="15.75" thickBot="1">
      <c r="B171" s="214" t="s">
        <v>54</v>
      </c>
      <c r="C171" s="215"/>
      <c r="D171" s="215"/>
      <c r="E171" s="215"/>
      <c r="F171" s="215"/>
      <c r="G171" s="216"/>
      <c r="H171" s="49"/>
      <c r="I171" s="49"/>
      <c r="J171" s="52"/>
      <c r="K171" s="49"/>
      <c r="L171" s="49"/>
    </row>
    <row r="172" spans="2:12" ht="46.5" customHeight="1" thickBot="1">
      <c r="B172" s="41" t="s">
        <v>55</v>
      </c>
      <c r="C172" s="107" t="s">
        <v>56</v>
      </c>
      <c r="D172" s="107" t="s">
        <v>57</v>
      </c>
      <c r="E172" s="107" t="s">
        <v>58</v>
      </c>
      <c r="F172" s="107" t="s">
        <v>38</v>
      </c>
      <c r="G172" s="107" t="s">
        <v>31</v>
      </c>
      <c r="H172" s="49"/>
      <c r="I172" s="49"/>
      <c r="J172" s="52"/>
      <c r="K172" s="49"/>
      <c r="L172" s="49"/>
    </row>
    <row r="173" spans="2:12" ht="64.5" thickBot="1">
      <c r="B173" s="221" t="s">
        <v>149</v>
      </c>
      <c r="C173" s="108" t="s">
        <v>244</v>
      </c>
      <c r="D173" s="149" t="s">
        <v>257</v>
      </c>
      <c r="E173" s="109" t="s">
        <v>358</v>
      </c>
      <c r="F173" s="157" t="s">
        <v>369</v>
      </c>
      <c r="G173" s="44"/>
      <c r="H173" s="49"/>
      <c r="I173" s="49" t="s">
        <v>32</v>
      </c>
      <c r="J173" s="52"/>
      <c r="K173" s="49"/>
      <c r="L173" s="49"/>
    </row>
    <row r="174" spans="2:12" ht="87.75" customHeight="1" thickBot="1">
      <c r="B174" s="222"/>
      <c r="C174" s="160" t="s">
        <v>187</v>
      </c>
      <c r="D174" s="161" t="s">
        <v>257</v>
      </c>
      <c r="E174" s="44" t="s">
        <v>359</v>
      </c>
      <c r="F174" s="162" t="s">
        <v>370</v>
      </c>
      <c r="G174" s="44"/>
      <c r="H174" s="49"/>
      <c r="I174" s="49"/>
      <c r="J174" s="52"/>
      <c r="K174" s="49"/>
      <c r="L174" s="49"/>
    </row>
    <row r="175" spans="2:12" ht="87.75" customHeight="1" thickBot="1">
      <c r="B175" s="222"/>
      <c r="C175" s="110" t="s">
        <v>192</v>
      </c>
      <c r="D175" s="156" t="s">
        <v>257</v>
      </c>
      <c r="E175" s="44" t="s">
        <v>380</v>
      </c>
      <c r="F175" s="162" t="s">
        <v>370</v>
      </c>
      <c r="G175" s="111"/>
      <c r="H175" s="49"/>
      <c r="I175" s="49"/>
      <c r="J175" s="52"/>
      <c r="K175" s="49"/>
      <c r="L175" s="49"/>
    </row>
    <row r="176" spans="2:12" ht="90.75" customHeight="1" thickBot="1">
      <c r="B176" s="270" t="s">
        <v>150</v>
      </c>
      <c r="C176" s="110" t="s">
        <v>188</v>
      </c>
      <c r="D176" s="156" t="s">
        <v>257</v>
      </c>
      <c r="E176" s="109" t="s">
        <v>270</v>
      </c>
      <c r="F176" s="158" t="s">
        <v>371</v>
      </c>
      <c r="G176" s="111"/>
      <c r="H176" s="49"/>
      <c r="I176" s="49"/>
      <c r="J176" s="52"/>
      <c r="K176" s="49"/>
      <c r="L176" s="49"/>
    </row>
    <row r="177" spans="2:12" ht="102" customHeight="1" thickBot="1">
      <c r="B177" s="270"/>
      <c r="C177" s="110" t="s">
        <v>189</v>
      </c>
      <c r="D177" s="156" t="s">
        <v>257</v>
      </c>
      <c r="E177" s="109" t="s">
        <v>312</v>
      </c>
      <c r="F177" s="158" t="s">
        <v>372</v>
      </c>
      <c r="G177" s="111"/>
      <c r="H177" s="49"/>
      <c r="I177" s="49"/>
      <c r="J177" s="52"/>
      <c r="K177" s="49"/>
      <c r="L177" s="49"/>
    </row>
    <row r="178" spans="2:12" ht="58.5" customHeight="1" thickBot="1">
      <c r="B178" s="270"/>
      <c r="C178" s="160" t="s">
        <v>153</v>
      </c>
      <c r="D178" s="161" t="s">
        <v>257</v>
      </c>
      <c r="E178" s="44" t="s">
        <v>274</v>
      </c>
      <c r="F178" s="162" t="s">
        <v>373</v>
      </c>
      <c r="G178" s="44"/>
      <c r="H178" s="49"/>
      <c r="I178" s="49"/>
      <c r="J178" s="52"/>
      <c r="K178" s="49"/>
      <c r="L178" s="49"/>
    </row>
    <row r="179" spans="2:12" ht="77.25" thickBot="1">
      <c r="B179" s="270"/>
      <c r="C179" s="110" t="s">
        <v>190</v>
      </c>
      <c r="D179" s="156" t="s">
        <v>257</v>
      </c>
      <c r="E179" s="109" t="s">
        <v>275</v>
      </c>
      <c r="F179" s="158" t="s">
        <v>374</v>
      </c>
      <c r="G179" s="111"/>
      <c r="H179" s="49"/>
      <c r="I179" s="49"/>
      <c r="J179" s="52"/>
      <c r="K179" s="49"/>
      <c r="L179" s="49"/>
    </row>
    <row r="180" spans="2:12" ht="71.25" customHeight="1" thickBot="1">
      <c r="B180" s="270"/>
      <c r="C180" s="160" t="s">
        <v>191</v>
      </c>
      <c r="D180" s="161" t="s">
        <v>257</v>
      </c>
      <c r="E180" s="44" t="s">
        <v>276</v>
      </c>
      <c r="F180" s="162" t="s">
        <v>375</v>
      </c>
      <c r="G180" s="44"/>
      <c r="H180" s="49"/>
      <c r="I180" s="49"/>
      <c r="J180" s="52"/>
      <c r="K180" s="49"/>
      <c r="L180" s="49"/>
    </row>
    <row r="181" spans="2:12" ht="51.75" customHeight="1" thickBot="1">
      <c r="B181" s="274" t="s">
        <v>151</v>
      </c>
      <c r="C181" s="110" t="s">
        <v>197</v>
      </c>
      <c r="D181" s="156" t="s">
        <v>257</v>
      </c>
      <c r="E181" s="109" t="s">
        <v>269</v>
      </c>
      <c r="F181" s="158" t="s">
        <v>376</v>
      </c>
      <c r="G181" s="111"/>
      <c r="H181" s="49"/>
      <c r="I181" s="49"/>
      <c r="J181" s="52"/>
      <c r="K181" s="49"/>
      <c r="L181" s="49"/>
    </row>
    <row r="182" spans="2:12" ht="80.25" customHeight="1" thickBot="1">
      <c r="B182" s="222"/>
      <c r="C182" s="110" t="s">
        <v>198</v>
      </c>
      <c r="D182" s="156" t="s">
        <v>271</v>
      </c>
      <c r="E182" s="109" t="s">
        <v>272</v>
      </c>
      <c r="F182" s="158" t="s">
        <v>376</v>
      </c>
      <c r="G182" s="111"/>
      <c r="H182" s="49"/>
      <c r="I182" s="49"/>
      <c r="J182" s="52"/>
      <c r="K182" s="49"/>
      <c r="L182" s="49"/>
    </row>
    <row r="183" spans="2:12" ht="66.75" customHeight="1" thickBot="1">
      <c r="B183" s="222"/>
      <c r="C183" s="160" t="s">
        <v>199</v>
      </c>
      <c r="D183" s="161" t="s">
        <v>260</v>
      </c>
      <c r="E183" s="44" t="s">
        <v>277</v>
      </c>
      <c r="F183" s="271" t="s">
        <v>377</v>
      </c>
      <c r="G183" s="44"/>
      <c r="H183" s="49"/>
      <c r="I183" s="49"/>
      <c r="J183" s="52"/>
      <c r="K183" s="49"/>
      <c r="L183" s="49"/>
    </row>
    <row r="184" spans="2:12" ht="64.5" thickBot="1">
      <c r="B184" s="222"/>
      <c r="C184" s="160" t="s">
        <v>210</v>
      </c>
      <c r="D184" s="161" t="s">
        <v>260</v>
      </c>
      <c r="E184" s="44" t="s">
        <v>278</v>
      </c>
      <c r="F184" s="272"/>
      <c r="G184" s="44"/>
      <c r="H184" s="49"/>
      <c r="I184" s="49"/>
      <c r="J184" s="52"/>
      <c r="K184" s="49"/>
      <c r="L184" s="49"/>
    </row>
    <row r="185" spans="2:12" ht="51.75" thickBot="1">
      <c r="B185" s="222"/>
      <c r="C185" s="110" t="s">
        <v>211</v>
      </c>
      <c r="D185" s="156" t="s">
        <v>260</v>
      </c>
      <c r="E185" s="109" t="s">
        <v>273</v>
      </c>
      <c r="F185" s="272"/>
      <c r="G185" s="111"/>
      <c r="H185" s="49"/>
      <c r="I185" s="49"/>
      <c r="J185" s="52"/>
      <c r="K185" s="49"/>
      <c r="L185" s="49"/>
    </row>
    <row r="186" spans="2:12" ht="66.75" customHeight="1" thickBot="1">
      <c r="B186" s="222"/>
      <c r="C186" s="110" t="s">
        <v>240</v>
      </c>
      <c r="D186" s="156" t="s">
        <v>260</v>
      </c>
      <c r="E186" s="109" t="s">
        <v>279</v>
      </c>
      <c r="F186" s="273"/>
      <c r="G186" s="111"/>
      <c r="H186" s="49"/>
      <c r="I186" s="49"/>
      <c r="J186" s="52"/>
      <c r="K186" s="49"/>
      <c r="L186" s="49"/>
    </row>
    <row r="187" spans="2:12" ht="92.25" customHeight="1" thickBot="1">
      <c r="B187" s="222"/>
      <c r="C187" s="110" t="s">
        <v>212</v>
      </c>
      <c r="D187" s="156" t="s">
        <v>258</v>
      </c>
      <c r="E187" s="109" t="s">
        <v>309</v>
      </c>
      <c r="F187" s="158" t="s">
        <v>378</v>
      </c>
      <c r="G187" s="111"/>
      <c r="H187" s="49"/>
      <c r="I187" s="49"/>
      <c r="J187" s="52"/>
      <c r="K187" s="49"/>
      <c r="L187" s="49"/>
    </row>
    <row r="188" spans="2:12" ht="57.75" customHeight="1" thickBot="1">
      <c r="B188" s="222"/>
      <c r="C188" s="110" t="s">
        <v>213</v>
      </c>
      <c r="D188" s="156" t="s">
        <v>258</v>
      </c>
      <c r="E188" s="109" t="s">
        <v>309</v>
      </c>
      <c r="F188" s="109"/>
      <c r="G188" s="111"/>
      <c r="H188" s="49"/>
      <c r="I188" s="49"/>
      <c r="J188" s="52"/>
      <c r="K188" s="49"/>
      <c r="L188" s="49"/>
    </row>
    <row r="189" spans="2:12" ht="68.25" customHeight="1" thickBot="1">
      <c r="B189" s="222"/>
      <c r="C189" s="160" t="s">
        <v>214</v>
      </c>
      <c r="D189" s="156" t="s">
        <v>258</v>
      </c>
      <c r="E189" s="109" t="s">
        <v>309</v>
      </c>
      <c r="F189" s="271" t="s">
        <v>378</v>
      </c>
      <c r="G189" s="111"/>
      <c r="H189" s="49"/>
      <c r="I189" s="49"/>
      <c r="J189" s="52"/>
      <c r="K189" s="49"/>
      <c r="L189" s="49"/>
    </row>
    <row r="190" spans="2:12" ht="59.25" customHeight="1" thickBot="1">
      <c r="B190" s="221" t="s">
        <v>152</v>
      </c>
      <c r="C190" s="110" t="s">
        <v>193</v>
      </c>
      <c r="D190" s="156" t="s">
        <v>260</v>
      </c>
      <c r="E190" s="109" t="s">
        <v>360</v>
      </c>
      <c r="F190" s="272"/>
      <c r="G190" s="111"/>
      <c r="H190" s="49"/>
      <c r="I190" s="49"/>
      <c r="J190" s="52"/>
      <c r="K190" s="49"/>
      <c r="L190" s="49"/>
    </row>
    <row r="191" spans="2:12" ht="84" customHeight="1" thickBot="1">
      <c r="B191" s="275"/>
      <c r="C191" s="110" t="s">
        <v>200</v>
      </c>
      <c r="D191" s="156" t="s">
        <v>260</v>
      </c>
      <c r="E191" s="109"/>
      <c r="F191" s="273"/>
      <c r="G191" s="111"/>
      <c r="H191" s="49"/>
      <c r="I191" s="49"/>
      <c r="J191" s="52"/>
      <c r="K191" s="49"/>
      <c r="L191" s="49"/>
    </row>
    <row r="192" spans="2:12">
      <c r="H192" s="49"/>
      <c r="I192" s="49"/>
      <c r="J192" s="52"/>
      <c r="K192" s="49"/>
      <c r="L192" s="49"/>
    </row>
    <row r="193" spans="2:12" ht="15.75" thickBot="1">
      <c r="H193" s="49"/>
      <c r="I193" s="49"/>
      <c r="J193" s="52"/>
      <c r="K193" s="49"/>
      <c r="L193" s="49"/>
    </row>
    <row r="194" spans="2:12" ht="15.75" customHeight="1" thickBot="1">
      <c r="B194" s="286" t="s">
        <v>203</v>
      </c>
      <c r="C194" s="287"/>
      <c r="D194" s="287"/>
      <c r="E194" s="288"/>
      <c r="H194" s="112"/>
      <c r="I194" s="49"/>
      <c r="J194" s="52"/>
      <c r="K194" s="49"/>
      <c r="L194" s="49"/>
    </row>
    <row r="195" spans="2:12" ht="77.25" thickBot="1">
      <c r="B195" s="113" t="s">
        <v>204</v>
      </c>
      <c r="C195" s="113" t="s">
        <v>205</v>
      </c>
      <c r="D195" s="114" t="s">
        <v>206</v>
      </c>
      <c r="E195" s="114" t="s">
        <v>207</v>
      </c>
      <c r="H195" s="114" t="s">
        <v>38</v>
      </c>
      <c r="I195" s="49"/>
      <c r="J195" s="52"/>
      <c r="K195" s="49"/>
      <c r="L195" s="49"/>
    </row>
    <row r="196" spans="2:12" ht="15.75" thickBot="1">
      <c r="B196" s="194">
        <v>44377</v>
      </c>
      <c r="C196" s="163">
        <v>30</v>
      </c>
      <c r="D196" s="163" t="s">
        <v>381</v>
      </c>
      <c r="E196" s="163" t="s">
        <v>382</v>
      </c>
      <c r="H196" s="103"/>
      <c r="I196" s="49"/>
      <c r="J196" s="52"/>
      <c r="K196" s="49"/>
      <c r="L196" s="49"/>
    </row>
    <row r="197" spans="2:12" ht="15.75" thickBot="1">
      <c r="H197" s="49"/>
      <c r="I197" s="49"/>
      <c r="J197" s="52"/>
      <c r="K197" s="49"/>
      <c r="L197" s="49"/>
    </row>
    <row r="198" spans="2:12" ht="41.25" customHeight="1" thickBot="1">
      <c r="B198" s="281" t="s">
        <v>228</v>
      </c>
      <c r="C198" s="282"/>
      <c r="D198" s="283"/>
      <c r="E198" s="72"/>
      <c r="F198" s="72"/>
      <c r="G198" s="72"/>
      <c r="H198" s="49"/>
      <c r="I198" s="49"/>
      <c r="J198" s="52"/>
      <c r="K198" s="49"/>
      <c r="L198" s="49"/>
    </row>
    <row r="199" spans="2:12" ht="50.25" customHeight="1" thickBot="1">
      <c r="B199" s="36" t="s">
        <v>208</v>
      </c>
      <c r="C199" s="36" t="s">
        <v>209</v>
      </c>
      <c r="D199" s="36" t="s">
        <v>180</v>
      </c>
      <c r="E199" s="72"/>
      <c r="F199" s="72"/>
      <c r="G199" s="72"/>
      <c r="H199" s="49"/>
      <c r="I199" s="49"/>
      <c r="J199" s="52"/>
      <c r="K199" s="49"/>
      <c r="L199" s="49"/>
    </row>
    <row r="200" spans="2:12" ht="50.25" customHeight="1" thickBot="1">
      <c r="B200" s="153" t="s">
        <v>310</v>
      </c>
      <c r="C200" s="153" t="s">
        <v>261</v>
      </c>
      <c r="D200" s="195" t="s">
        <v>261</v>
      </c>
      <c r="E200" s="72"/>
      <c r="F200" s="72"/>
      <c r="G200" s="72"/>
      <c r="H200" s="49"/>
      <c r="I200" s="49"/>
      <c r="J200" s="52"/>
      <c r="K200" s="49"/>
      <c r="L200" s="49"/>
    </row>
    <row r="201" spans="2:12" ht="33" customHeight="1" thickBot="1">
      <c r="B201" s="286" t="s">
        <v>139</v>
      </c>
      <c r="C201" s="287"/>
      <c r="D201" s="287"/>
      <c r="E201" s="288"/>
      <c r="F201" s="11"/>
      <c r="G201" s="11"/>
      <c r="H201" s="49"/>
      <c r="I201" s="49"/>
      <c r="J201" s="52"/>
      <c r="K201" s="49"/>
      <c r="L201" s="49"/>
    </row>
    <row r="202" spans="2:12" ht="63" customHeight="1" thickBot="1">
      <c r="B202" s="115" t="s">
        <v>137</v>
      </c>
      <c r="C202" s="116" t="s">
        <v>136</v>
      </c>
      <c r="D202" s="117" t="s">
        <v>179</v>
      </c>
      <c r="E202" s="41" t="s">
        <v>38</v>
      </c>
      <c r="F202" s="11"/>
      <c r="G202" s="11"/>
      <c r="H202" s="49"/>
      <c r="I202" s="49"/>
      <c r="J202" s="52"/>
      <c r="K202" s="49"/>
      <c r="L202" s="49"/>
    </row>
    <row r="203" spans="2:12" ht="26.25" thickBot="1">
      <c r="B203" s="103" t="s">
        <v>263</v>
      </c>
      <c r="C203" s="103" t="s">
        <v>263</v>
      </c>
      <c r="D203" s="103" t="s">
        <v>263</v>
      </c>
      <c r="E203" s="103" t="s">
        <v>263</v>
      </c>
      <c r="F203" s="11"/>
      <c r="G203" s="11"/>
      <c r="H203" s="49"/>
      <c r="I203" s="49"/>
      <c r="J203" s="52"/>
      <c r="K203" s="49"/>
      <c r="L203" s="49"/>
    </row>
    <row r="204" spans="2:12" ht="15.75" thickBot="1">
      <c r="B204" s="109"/>
      <c r="C204" s="109"/>
      <c r="D204" s="111"/>
      <c r="E204" s="111"/>
      <c r="F204" s="11"/>
      <c r="G204" s="11"/>
      <c r="H204" s="49"/>
      <c r="I204" s="49"/>
      <c r="J204" s="52"/>
      <c r="K204" s="49"/>
      <c r="L204" s="49"/>
    </row>
    <row r="205" spans="2:12">
      <c r="H205" s="49"/>
      <c r="I205" s="49"/>
      <c r="J205" s="52"/>
      <c r="K205" s="49"/>
      <c r="L205" s="49"/>
    </row>
    <row r="206" spans="2:12" ht="15.75" thickBot="1">
      <c r="B206" s="118"/>
      <c r="C206" s="119"/>
      <c r="D206" s="119"/>
      <c r="E206" s="119"/>
      <c r="F206" s="119"/>
      <c r="G206" s="120"/>
      <c r="H206" s="49"/>
      <c r="I206" s="52"/>
      <c r="J206" s="52"/>
      <c r="K206" s="49"/>
      <c r="L206" s="49"/>
    </row>
    <row r="207" spans="2:12" ht="15.75" customHeight="1" thickBot="1">
      <c r="B207" s="236" t="s">
        <v>59</v>
      </c>
      <c r="C207" s="237"/>
      <c r="D207" s="237"/>
      <c r="E207" s="237"/>
      <c r="F207" s="237"/>
      <c r="G207" s="237"/>
      <c r="H207" s="237"/>
      <c r="I207" s="238"/>
      <c r="J207" s="52"/>
      <c r="K207" s="49"/>
      <c r="L207" s="49"/>
    </row>
    <row r="208" spans="2:12" ht="15" customHeight="1" thickBot="1">
      <c r="B208" s="236" t="s">
        <v>60</v>
      </c>
      <c r="C208" s="237"/>
      <c r="D208" s="237"/>
      <c r="E208" s="237"/>
      <c r="F208" s="237"/>
      <c r="G208" s="237"/>
      <c r="H208" s="237"/>
      <c r="I208" s="121"/>
      <c r="J208" s="52"/>
      <c r="K208" s="49"/>
      <c r="L208" s="49"/>
    </row>
    <row r="209" spans="2:12" ht="77.25" thickBot="1">
      <c r="B209" s="113" t="s">
        <v>61</v>
      </c>
      <c r="C209" s="113" t="s">
        <v>62</v>
      </c>
      <c r="D209" s="114" t="s">
        <v>63</v>
      </c>
      <c r="E209" s="114" t="s">
        <v>64</v>
      </c>
      <c r="F209" s="114" t="s">
        <v>65</v>
      </c>
      <c r="G209" s="114" t="s">
        <v>66</v>
      </c>
      <c r="H209" s="114" t="s">
        <v>38</v>
      </c>
      <c r="I209" s="114" t="s">
        <v>38</v>
      </c>
      <c r="J209" s="52"/>
      <c r="K209" s="49"/>
      <c r="L209" s="49"/>
    </row>
    <row r="210" spans="2:12" ht="15.75" thickBot="1">
      <c r="B210" s="12" t="s">
        <v>67</v>
      </c>
      <c r="C210" s="103" t="s">
        <v>261</v>
      </c>
      <c r="D210" s="103" t="s">
        <v>261</v>
      </c>
      <c r="E210" s="103" t="s">
        <v>261</v>
      </c>
      <c r="F210" s="103" t="s">
        <v>261</v>
      </c>
      <c r="G210" s="103" t="s">
        <v>261</v>
      </c>
      <c r="H210" s="103"/>
      <c r="I210" s="103" t="s">
        <v>261</v>
      </c>
      <c r="J210" s="52"/>
      <c r="K210" s="49"/>
      <c r="L210" s="49"/>
    </row>
    <row r="211" spans="2:12" ht="15.75" thickBot="1">
      <c r="B211" s="12" t="s">
        <v>68</v>
      </c>
      <c r="C211" s="109" t="s">
        <v>261</v>
      </c>
      <c r="D211" s="208" t="s">
        <v>261</v>
      </c>
      <c r="E211" s="111" t="s">
        <v>261</v>
      </c>
      <c r="F211" s="109" t="s">
        <v>261</v>
      </c>
      <c r="G211" s="109" t="s">
        <v>261</v>
      </c>
      <c r="H211" s="111"/>
      <c r="I211" s="142" t="s">
        <v>261</v>
      </c>
      <c r="J211" s="52"/>
      <c r="K211" s="49"/>
      <c r="L211" s="49"/>
    </row>
    <row r="212" spans="2:12" ht="15.75" thickBot="1">
      <c r="B212" s="12" t="s">
        <v>69</v>
      </c>
      <c r="C212" s="103" t="s">
        <v>261</v>
      </c>
      <c r="D212" s="103" t="s">
        <v>261</v>
      </c>
      <c r="E212" s="103" t="s">
        <v>261</v>
      </c>
      <c r="F212" s="103" t="s">
        <v>261</v>
      </c>
      <c r="G212" s="103" t="s">
        <v>261</v>
      </c>
      <c r="H212" s="103"/>
      <c r="I212" s="103" t="s">
        <v>261</v>
      </c>
      <c r="J212" s="52"/>
      <c r="K212" s="49"/>
      <c r="L212" s="49"/>
    </row>
    <row r="213" spans="2:12" ht="15.75" thickBot="1">
      <c r="B213" s="12" t="s">
        <v>70</v>
      </c>
      <c r="C213" s="109" t="s">
        <v>261</v>
      </c>
      <c r="D213" s="208" t="s">
        <v>261</v>
      </c>
      <c r="E213" s="111" t="s">
        <v>261</v>
      </c>
      <c r="F213" s="143" t="s">
        <v>261</v>
      </c>
      <c r="G213" s="143" t="s">
        <v>261</v>
      </c>
      <c r="H213" s="111"/>
      <c r="I213" s="142" t="s">
        <v>261</v>
      </c>
      <c r="J213" s="52"/>
      <c r="K213" s="49"/>
      <c r="L213" s="49"/>
    </row>
    <row r="214" spans="2:12" ht="15.75" thickBot="1">
      <c r="B214" s="49"/>
      <c r="C214" s="49"/>
      <c r="D214" s="49"/>
      <c r="E214" s="49"/>
      <c r="F214" s="49"/>
      <c r="G214" s="49"/>
      <c r="H214" s="49"/>
      <c r="I214" s="49"/>
      <c r="J214" s="52"/>
      <c r="K214" s="49"/>
      <c r="L214" s="49"/>
    </row>
    <row r="215" spans="2:12" ht="69" customHeight="1" thickBot="1">
      <c r="B215" s="236" t="s">
        <v>71</v>
      </c>
      <c r="C215" s="237"/>
      <c r="D215" s="238"/>
      <c r="E215" s="49"/>
      <c r="F215" s="49"/>
      <c r="G215" s="49"/>
      <c r="H215" s="49"/>
      <c r="I215" s="49"/>
      <c r="J215" s="52"/>
      <c r="K215" s="49"/>
      <c r="L215" s="49"/>
    </row>
    <row r="216" spans="2:12" ht="39" thickBot="1">
      <c r="B216" s="113" t="s">
        <v>72</v>
      </c>
      <c r="C216" s="117" t="s">
        <v>2</v>
      </c>
      <c r="D216" s="116" t="s">
        <v>38</v>
      </c>
      <c r="E216" s="49"/>
      <c r="F216" s="49"/>
      <c r="G216" s="49"/>
      <c r="H216" s="49"/>
      <c r="I216" s="49"/>
      <c r="J216" s="52"/>
      <c r="K216" s="49"/>
      <c r="L216" s="49"/>
    </row>
    <row r="217" spans="2:12" ht="39" customHeight="1" thickBot="1">
      <c r="B217" s="12" t="s">
        <v>73</v>
      </c>
      <c r="C217" s="44" t="s">
        <v>258</v>
      </c>
      <c r="D217" s="162"/>
      <c r="E217" s="49"/>
      <c r="F217" s="49"/>
      <c r="G217" s="49"/>
      <c r="H217" s="49"/>
      <c r="I217" s="49"/>
      <c r="J217" s="52"/>
      <c r="K217" s="49"/>
      <c r="L217" s="49"/>
    </row>
    <row r="218" spans="2:12" ht="51.75" thickBot="1">
      <c r="B218" s="12" t="s">
        <v>74</v>
      </c>
      <c r="C218" s="109" t="s">
        <v>258</v>
      </c>
      <c r="D218" s="162"/>
      <c r="E218" s="49"/>
      <c r="F218" s="49"/>
      <c r="G218" s="49"/>
      <c r="H218" s="49"/>
      <c r="I218" s="49"/>
      <c r="J218" s="52"/>
      <c r="K218" s="49"/>
      <c r="L218" s="49"/>
    </row>
    <row r="219" spans="2:12">
      <c r="B219" s="11"/>
      <c r="C219" s="10"/>
      <c r="D219" s="10"/>
      <c r="E219" s="49"/>
      <c r="F219" s="49"/>
      <c r="G219" s="49"/>
      <c r="H219" s="49"/>
      <c r="I219" s="49"/>
      <c r="J219" s="52"/>
      <c r="K219" s="49"/>
      <c r="L219" s="49"/>
    </row>
    <row r="220" spans="2:12" ht="15.75" thickBot="1">
      <c r="B220" s="74"/>
      <c r="C220" s="74"/>
      <c r="D220" s="74"/>
      <c r="E220" s="74"/>
      <c r="F220" s="74"/>
      <c r="G220" s="49"/>
      <c r="H220" s="49"/>
      <c r="I220" s="49"/>
      <c r="J220" s="52"/>
      <c r="K220" s="49"/>
      <c r="L220" s="49"/>
    </row>
    <row r="221" spans="2:12" ht="15" customHeight="1" thickBot="1">
      <c r="B221" s="286" t="s">
        <v>216</v>
      </c>
      <c r="C221" s="287"/>
      <c r="D221" s="287"/>
      <c r="E221" s="287"/>
      <c r="F221" s="288"/>
      <c r="G221" s="122"/>
      <c r="H221" s="49"/>
      <c r="I221" s="49"/>
      <c r="J221" s="52"/>
      <c r="K221" s="49"/>
      <c r="L221" s="49"/>
    </row>
    <row r="222" spans="2:12" ht="14.45" customHeight="1">
      <c r="B222" s="289" t="s">
        <v>84</v>
      </c>
      <c r="C222" s="290"/>
      <c r="D222" s="290"/>
      <c r="E222" s="290"/>
      <c r="F222" s="291"/>
      <c r="G222" s="52"/>
      <c r="H222" s="49"/>
      <c r="I222" s="49"/>
      <c r="J222" s="52"/>
      <c r="K222" s="49"/>
      <c r="L222" s="49"/>
    </row>
    <row r="223" spans="2:12" ht="45" customHeight="1">
      <c r="B223" s="26" t="s">
        <v>85</v>
      </c>
      <c r="C223" s="27" t="s">
        <v>86</v>
      </c>
      <c r="D223" s="27" t="s">
        <v>87</v>
      </c>
      <c r="E223" s="27" t="s">
        <v>31</v>
      </c>
      <c r="F223" s="37" t="s">
        <v>38</v>
      </c>
      <c r="G223" s="52"/>
      <c r="H223" s="49"/>
      <c r="I223" s="49"/>
      <c r="J223" s="52"/>
      <c r="K223" s="49"/>
      <c r="L223" s="49"/>
    </row>
    <row r="224" spans="2:12" ht="15.75" thickBot="1">
      <c r="B224" s="123">
        <v>0</v>
      </c>
      <c r="C224" s="124">
        <v>0</v>
      </c>
      <c r="D224" s="124">
        <v>0</v>
      </c>
      <c r="E224" s="124">
        <v>0</v>
      </c>
      <c r="F224" s="125">
        <v>0</v>
      </c>
      <c r="G224" s="52"/>
      <c r="H224" s="49"/>
      <c r="I224" s="49"/>
      <c r="J224" s="52"/>
      <c r="K224" s="49"/>
      <c r="L224" s="49"/>
    </row>
    <row r="225" spans="1:12">
      <c r="B225" s="97"/>
      <c r="C225" s="97"/>
      <c r="D225" s="49"/>
      <c r="E225" s="49"/>
      <c r="F225" s="49"/>
      <c r="G225" s="49"/>
      <c r="H225" s="49"/>
      <c r="I225" s="49"/>
      <c r="J225" s="52"/>
      <c r="K225" s="49"/>
      <c r="L225" s="49"/>
    </row>
    <row r="226" spans="1:12" s="47" customFormat="1" ht="15.75" thickBot="1">
      <c r="B226" s="13"/>
      <c r="C226" s="13"/>
      <c r="D226" s="63"/>
      <c r="E226" s="63"/>
      <c r="F226" s="63"/>
      <c r="G226" s="63"/>
      <c r="H226" s="63"/>
      <c r="I226" s="63"/>
      <c r="J226" s="11"/>
      <c r="K226" s="63"/>
      <c r="L226" s="63"/>
    </row>
    <row r="227" spans="1:12" ht="15" customHeight="1" thickBot="1">
      <c r="B227" s="276" t="s">
        <v>94</v>
      </c>
      <c r="C227" s="277"/>
      <c r="D227" s="277"/>
      <c r="E227" s="277"/>
      <c r="F227" s="277"/>
      <c r="G227" s="278"/>
      <c r="H227" s="49"/>
      <c r="I227" s="49"/>
      <c r="J227" s="52"/>
      <c r="K227" s="49"/>
      <c r="L227" s="49"/>
    </row>
    <row r="228" spans="1:12" ht="15.75" thickBot="1">
      <c r="B228" s="126" t="s">
        <v>95</v>
      </c>
      <c r="C228" s="279" t="s">
        <v>96</v>
      </c>
      <c r="D228" s="227"/>
      <c r="E228" s="227"/>
      <c r="F228" s="217"/>
      <c r="G228" s="219" t="s">
        <v>38</v>
      </c>
      <c r="H228" s="49"/>
      <c r="I228" s="49"/>
      <c r="J228" s="52"/>
      <c r="K228" s="49"/>
      <c r="L228" s="49"/>
    </row>
    <row r="229" spans="1:12" ht="15.75" thickBot="1">
      <c r="B229" s="126"/>
      <c r="C229" s="281" t="s">
        <v>97</v>
      </c>
      <c r="D229" s="282"/>
      <c r="E229" s="281" t="s">
        <v>98</v>
      </c>
      <c r="F229" s="283"/>
      <c r="G229" s="220"/>
      <c r="H229" s="49"/>
      <c r="I229" s="49"/>
      <c r="J229" s="52"/>
      <c r="K229" s="49"/>
      <c r="L229" s="49"/>
    </row>
    <row r="230" spans="1:12" ht="34.5" customHeight="1" thickBot="1">
      <c r="B230" s="127"/>
      <c r="C230" s="41" t="s">
        <v>99</v>
      </c>
      <c r="D230" s="41" t="s">
        <v>100</v>
      </c>
      <c r="E230" s="41" t="s">
        <v>99</v>
      </c>
      <c r="F230" s="41" t="s">
        <v>101</v>
      </c>
      <c r="G230" s="280"/>
      <c r="H230" s="49"/>
      <c r="I230" s="49"/>
      <c r="J230" s="52"/>
      <c r="K230" s="49"/>
      <c r="L230" s="49"/>
    </row>
    <row r="231" spans="1:12" ht="15.75" thickBot="1">
      <c r="A231" s="47">
        <v>3</v>
      </c>
      <c r="B231" s="128" t="s">
        <v>102</v>
      </c>
      <c r="C231" s="196"/>
      <c r="D231" s="197"/>
      <c r="E231" s="197"/>
      <c r="F231" s="197"/>
      <c r="G231" s="271" t="s">
        <v>362</v>
      </c>
      <c r="H231" s="49"/>
      <c r="I231" s="49"/>
      <c r="J231" s="52"/>
      <c r="K231" s="49"/>
      <c r="L231" s="49"/>
    </row>
    <row r="232" spans="1:12" ht="15.75" thickBot="1">
      <c r="B232" s="128" t="s">
        <v>103</v>
      </c>
      <c r="C232" s="86"/>
      <c r="D232" s="85"/>
      <c r="E232" s="85"/>
      <c r="F232" s="85"/>
      <c r="G232" s="284"/>
      <c r="H232" s="49"/>
      <c r="I232" s="49"/>
      <c r="J232" s="52"/>
      <c r="K232" s="49"/>
      <c r="L232" s="49"/>
    </row>
    <row r="233" spans="1:12" ht="15.75" thickBot="1">
      <c r="B233" s="128" t="s">
        <v>104</v>
      </c>
      <c r="C233" s="83"/>
      <c r="D233" s="78"/>
      <c r="E233" s="78"/>
      <c r="F233" s="78"/>
      <c r="G233" s="284"/>
      <c r="H233" s="49"/>
      <c r="I233" s="49"/>
      <c r="J233" s="52"/>
      <c r="K233" s="49"/>
      <c r="L233" s="49"/>
    </row>
    <row r="234" spans="1:12" ht="15.75" thickBot="1">
      <c r="B234" s="128" t="s">
        <v>105</v>
      </c>
      <c r="C234" s="86">
        <v>1</v>
      </c>
      <c r="D234" s="86" t="s">
        <v>361</v>
      </c>
      <c r="E234" s="85"/>
      <c r="F234" s="85"/>
      <c r="G234" s="284"/>
      <c r="H234" s="49"/>
      <c r="I234" s="49"/>
      <c r="J234" s="52"/>
      <c r="K234" s="49"/>
      <c r="L234" s="49"/>
    </row>
    <row r="235" spans="1:12" ht="15.75" thickBot="1">
      <c r="B235" s="128" t="s">
        <v>106</v>
      </c>
      <c r="C235" s="83"/>
      <c r="D235" s="78"/>
      <c r="E235" s="78"/>
      <c r="F235" s="78"/>
      <c r="G235" s="284"/>
      <c r="H235" s="49"/>
      <c r="I235" s="49"/>
      <c r="J235" s="52"/>
      <c r="K235" s="49"/>
      <c r="L235" s="49"/>
    </row>
    <row r="236" spans="1:12" ht="15.75" thickBot="1">
      <c r="B236" s="128" t="s">
        <v>107</v>
      </c>
      <c r="C236" s="86"/>
      <c r="D236" s="85"/>
      <c r="E236" s="85"/>
      <c r="F236" s="85"/>
      <c r="G236" s="284"/>
      <c r="H236" s="49"/>
      <c r="I236" s="49"/>
      <c r="J236" s="52"/>
      <c r="K236" s="49"/>
      <c r="L236" s="49"/>
    </row>
    <row r="237" spans="1:12" ht="15.75" thickBot="1">
      <c r="B237" s="128" t="s">
        <v>108</v>
      </c>
      <c r="C237" s="83">
        <v>1</v>
      </c>
      <c r="D237" s="85">
        <v>30000</v>
      </c>
      <c r="E237" s="78"/>
      <c r="F237" s="78"/>
      <c r="G237" s="284"/>
      <c r="H237" s="49"/>
      <c r="I237" s="49"/>
      <c r="J237" s="52"/>
      <c r="K237" s="49"/>
      <c r="L237" s="49"/>
    </row>
    <row r="238" spans="1:12" ht="15.75" thickBot="1">
      <c r="B238" s="128" t="s">
        <v>109</v>
      </c>
      <c r="C238" s="86">
        <v>1</v>
      </c>
      <c r="D238" s="209">
        <v>74508.77</v>
      </c>
      <c r="E238" s="85"/>
      <c r="F238" s="85"/>
      <c r="G238" s="284"/>
      <c r="H238" s="49"/>
      <c r="I238" s="49"/>
      <c r="J238" s="52"/>
      <c r="K238" s="49"/>
      <c r="L238" s="49"/>
    </row>
    <row r="239" spans="1:12" ht="15.75" thickBot="1">
      <c r="B239" s="128" t="s">
        <v>110</v>
      </c>
      <c r="C239" s="83"/>
      <c r="D239" s="78"/>
      <c r="E239" s="78"/>
      <c r="F239" s="78"/>
      <c r="G239" s="284"/>
      <c r="H239" s="49"/>
      <c r="I239" s="49"/>
      <c r="J239" s="52"/>
      <c r="K239" s="49"/>
      <c r="L239" s="49"/>
    </row>
    <row r="240" spans="1:12" ht="15.75" thickBot="1">
      <c r="B240" s="128" t="s">
        <v>111</v>
      </c>
      <c r="C240" s="86">
        <v>1</v>
      </c>
      <c r="D240" s="85">
        <v>0</v>
      </c>
      <c r="E240" s="85"/>
      <c r="F240" s="85"/>
      <c r="G240" s="284"/>
      <c r="H240" s="49"/>
      <c r="I240" s="49"/>
      <c r="J240" s="52"/>
      <c r="K240" s="49"/>
      <c r="L240" s="49"/>
    </row>
    <row r="241" spans="2:12" ht="15.75" thickBot="1">
      <c r="B241" s="128" t="s">
        <v>112</v>
      </c>
      <c r="C241" s="83"/>
      <c r="D241" s="78"/>
      <c r="E241" s="78"/>
      <c r="F241" s="78"/>
      <c r="G241" s="284"/>
      <c r="H241" s="49"/>
      <c r="I241" s="49"/>
      <c r="J241" s="52"/>
      <c r="K241" s="49"/>
      <c r="L241" s="49"/>
    </row>
    <row r="242" spans="2:12" ht="15.75" thickBot="1">
      <c r="B242" s="128" t="s">
        <v>113</v>
      </c>
      <c r="C242" s="86"/>
      <c r="D242" s="85"/>
      <c r="E242" s="85"/>
      <c r="F242" s="85"/>
      <c r="G242" s="284"/>
      <c r="H242" s="49"/>
      <c r="I242" s="49"/>
      <c r="J242" s="52"/>
      <c r="K242" s="49"/>
      <c r="L242" s="49"/>
    </row>
    <row r="243" spans="2:12" ht="15.75" thickBot="1">
      <c r="B243" s="128" t="s">
        <v>114</v>
      </c>
      <c r="C243" s="83"/>
      <c r="D243" s="78"/>
      <c r="E243" s="78"/>
      <c r="F243" s="78"/>
      <c r="G243" s="284"/>
      <c r="H243" s="49"/>
      <c r="I243" s="49"/>
      <c r="J243" s="52"/>
      <c r="K243" s="49"/>
      <c r="L243" s="49"/>
    </row>
    <row r="244" spans="2:12" ht="15.75" thickBot="1">
      <c r="B244" s="128" t="s">
        <v>115</v>
      </c>
      <c r="C244" s="86"/>
      <c r="D244" s="85"/>
      <c r="E244" s="85"/>
      <c r="F244" s="85"/>
      <c r="G244" s="284"/>
      <c r="H244" s="49"/>
      <c r="I244" s="49"/>
      <c r="J244" s="52"/>
      <c r="K244" s="49"/>
      <c r="L244" s="49"/>
    </row>
    <row r="245" spans="2:12" ht="15.75" thickBot="1">
      <c r="B245" s="128" t="s">
        <v>116</v>
      </c>
      <c r="C245" s="83"/>
      <c r="D245" s="78"/>
      <c r="E245" s="78"/>
      <c r="F245" s="78"/>
      <c r="G245" s="284"/>
      <c r="H245" s="49"/>
      <c r="I245" s="49"/>
      <c r="J245" s="52"/>
      <c r="K245" s="49"/>
      <c r="L245" s="49"/>
    </row>
    <row r="246" spans="2:12" ht="15.75" thickBot="1">
      <c r="B246" s="129" t="s">
        <v>194</v>
      </c>
      <c r="C246" s="83"/>
      <c r="D246" s="78"/>
      <c r="E246" s="78"/>
      <c r="F246" s="78"/>
      <c r="G246" s="284"/>
      <c r="H246" s="49"/>
      <c r="I246" s="49"/>
      <c r="J246" s="52"/>
      <c r="K246" s="49"/>
      <c r="L246" s="49"/>
    </row>
    <row r="247" spans="2:12" ht="15.75" thickBot="1">
      <c r="B247" s="128" t="s">
        <v>117</v>
      </c>
      <c r="C247" s="86"/>
      <c r="D247" s="85"/>
      <c r="E247" s="85"/>
      <c r="F247" s="85"/>
      <c r="G247" s="284"/>
      <c r="H247" s="49"/>
      <c r="I247" s="49"/>
      <c r="J247" s="52"/>
      <c r="K247" s="49"/>
      <c r="L247" s="49"/>
    </row>
    <row r="248" spans="2:12" ht="15.75" thickBot="1">
      <c r="B248" s="128" t="s">
        <v>118</v>
      </c>
      <c r="C248" s="83"/>
      <c r="D248" s="78"/>
      <c r="E248" s="78"/>
      <c r="F248" s="78"/>
      <c r="G248" s="285"/>
      <c r="H248" s="49"/>
      <c r="I248" s="49"/>
      <c r="J248" s="52"/>
      <c r="K248" s="49"/>
      <c r="L248" s="49"/>
    </row>
    <row r="249" spans="2:12">
      <c r="B249" s="97"/>
      <c r="C249" s="97"/>
      <c r="D249" s="49"/>
      <c r="E249" s="49"/>
      <c r="F249" s="49"/>
      <c r="G249" s="49"/>
      <c r="H249" s="49"/>
      <c r="I249" s="49"/>
      <c r="J249" s="52"/>
      <c r="K249" s="49"/>
      <c r="L249" s="49"/>
    </row>
    <row r="250" spans="2:12" ht="15.75" thickBot="1">
      <c r="B250" s="97"/>
      <c r="C250" s="97"/>
      <c r="D250" s="49"/>
      <c r="E250" s="49"/>
      <c r="F250" s="49"/>
      <c r="G250" s="49"/>
      <c r="H250" s="49"/>
      <c r="I250" s="49"/>
      <c r="J250" s="52"/>
      <c r="K250" s="49"/>
      <c r="L250" s="49"/>
    </row>
    <row r="251" spans="2:12" ht="15.75" customHeight="1" thickBot="1">
      <c r="B251" s="236" t="s">
        <v>221</v>
      </c>
      <c r="C251" s="237"/>
      <c r="D251" s="237"/>
      <c r="E251" s="238"/>
      <c r="F251" s="49"/>
      <c r="G251" s="49"/>
      <c r="H251" s="49"/>
      <c r="I251" s="49"/>
      <c r="J251" s="52"/>
      <c r="K251" s="49"/>
      <c r="L251" s="49"/>
    </row>
    <row r="252" spans="2:12" ht="51" customHeight="1" thickBot="1">
      <c r="B252" s="14" t="s">
        <v>219</v>
      </c>
      <c r="C252" s="15" t="s">
        <v>220</v>
      </c>
      <c r="D252" s="107" t="s">
        <v>119</v>
      </c>
      <c r="E252" s="107" t="s">
        <v>38</v>
      </c>
      <c r="F252" s="49"/>
      <c r="G252" s="49"/>
      <c r="H252" s="49"/>
      <c r="I252" s="49"/>
      <c r="J252" s="52"/>
      <c r="K252" s="49"/>
      <c r="L252" s="49"/>
    </row>
    <row r="253" spans="2:12" ht="15.75" thickBot="1">
      <c r="B253" s="77" t="s">
        <v>261</v>
      </c>
      <c r="C253" s="78" t="s">
        <v>261</v>
      </c>
      <c r="D253" s="83" t="s">
        <v>261</v>
      </c>
      <c r="E253" s="83" t="s">
        <v>261</v>
      </c>
      <c r="F253" s="49"/>
      <c r="G253" s="49"/>
      <c r="H253" s="49"/>
      <c r="I253" s="49"/>
      <c r="J253" s="52"/>
      <c r="K253" s="49"/>
      <c r="L253" s="49"/>
    </row>
    <row r="254" spans="2:12" ht="15.75" thickBot="1">
      <c r="B254" s="84"/>
      <c r="C254" s="85"/>
      <c r="D254" s="86"/>
      <c r="E254" s="86"/>
      <c r="F254" s="49"/>
      <c r="G254" s="49"/>
      <c r="H254" s="49"/>
      <c r="I254" s="49"/>
      <c r="J254" s="52"/>
      <c r="K254" s="49"/>
      <c r="L254" s="49"/>
    </row>
    <row r="255" spans="2:12">
      <c r="B255" s="130"/>
      <c r="C255" s="66"/>
      <c r="D255" s="130"/>
      <c r="E255" s="49"/>
      <c r="F255" s="49"/>
      <c r="G255" s="49"/>
      <c r="H255" s="49"/>
      <c r="I255" s="49"/>
      <c r="J255" s="52"/>
      <c r="K255" s="49"/>
      <c r="L255" s="49"/>
    </row>
    <row r="256" spans="2:12" ht="15.75" thickBot="1">
      <c r="B256" s="97"/>
      <c r="C256" s="97"/>
      <c r="D256" s="49"/>
      <c r="E256" s="49"/>
      <c r="F256" s="49"/>
      <c r="G256" s="49"/>
      <c r="H256" s="49"/>
      <c r="I256" s="49"/>
      <c r="J256" s="49"/>
      <c r="K256" s="49"/>
      <c r="L256" s="49"/>
    </row>
    <row r="257" spans="2:12" ht="30.75" customHeight="1" thickBot="1">
      <c r="B257" s="236" t="s">
        <v>120</v>
      </c>
      <c r="C257" s="237"/>
      <c r="D257" s="237"/>
      <c r="E257" s="237"/>
      <c r="F257" s="237"/>
      <c r="G257" s="238"/>
      <c r="H257" s="131"/>
      <c r="I257" s="49"/>
      <c r="J257" s="49"/>
      <c r="K257" s="49"/>
      <c r="L257" s="49"/>
    </row>
    <row r="258" spans="2:12" ht="39" thickBot="1">
      <c r="B258" s="14" t="s">
        <v>121</v>
      </c>
      <c r="C258" s="15" t="s">
        <v>122</v>
      </c>
      <c r="D258" s="15" t="s">
        <v>123</v>
      </c>
      <c r="E258" s="15" t="s">
        <v>124</v>
      </c>
      <c r="F258" s="15" t="s">
        <v>125</v>
      </c>
      <c r="G258" s="107" t="s">
        <v>38</v>
      </c>
      <c r="H258" s="49"/>
      <c r="I258" s="49"/>
      <c r="J258" s="49"/>
      <c r="K258" s="49"/>
      <c r="L258" s="49"/>
    </row>
    <row r="259" spans="2:12" ht="15.75" thickBot="1">
      <c r="B259" s="77" t="s">
        <v>261</v>
      </c>
      <c r="C259" s="77" t="s">
        <v>261</v>
      </c>
      <c r="D259" s="77" t="s">
        <v>261</v>
      </c>
      <c r="E259" s="77" t="s">
        <v>261</v>
      </c>
      <c r="F259" s="77" t="s">
        <v>261</v>
      </c>
      <c r="G259" s="77" t="s">
        <v>261</v>
      </c>
      <c r="H259" s="49"/>
      <c r="I259" s="49"/>
      <c r="J259" s="49"/>
      <c r="K259" s="49"/>
      <c r="L259" s="49"/>
    </row>
    <row r="260" spans="2:12" ht="15.75" thickBot="1">
      <c r="B260" s="84"/>
      <c r="C260" s="85"/>
      <c r="D260" s="86"/>
      <c r="E260" s="86"/>
      <c r="F260" s="85"/>
      <c r="G260" s="86"/>
      <c r="H260" s="49"/>
      <c r="I260" s="49"/>
      <c r="J260" s="49"/>
      <c r="K260" s="49"/>
      <c r="L260" s="49"/>
    </row>
    <row r="261" spans="2:12" ht="15.75" thickBot="1">
      <c r="B261" s="77"/>
      <c r="C261" s="78"/>
      <c r="D261" s="83"/>
      <c r="E261" s="83"/>
      <c r="F261" s="78"/>
      <c r="G261" s="83"/>
      <c r="J261" s="66"/>
    </row>
    <row r="262" spans="2:12">
      <c r="B262" s="132"/>
      <c r="C262" s="132"/>
    </row>
    <row r="264" spans="2:12">
      <c r="B264" s="133"/>
      <c r="C264" s="133"/>
    </row>
  </sheetData>
  <mergeCells count="73">
    <mergeCell ref="B221:F221"/>
    <mergeCell ref="B222:F222"/>
    <mergeCell ref="B208:H208"/>
    <mergeCell ref="B215:D215"/>
    <mergeCell ref="B52:D52"/>
    <mergeCell ref="B53:D53"/>
    <mergeCell ref="C54:D54"/>
    <mergeCell ref="C55:D55"/>
    <mergeCell ref="B58:E58"/>
    <mergeCell ref="B158:E158"/>
    <mergeCell ref="B157:E157"/>
    <mergeCell ref="B144:D144"/>
    <mergeCell ref="B194:E194"/>
    <mergeCell ref="B207:I207"/>
    <mergeCell ref="B201:E201"/>
    <mergeCell ref="B198:D198"/>
    <mergeCell ref="B257:G257"/>
    <mergeCell ref="B227:G227"/>
    <mergeCell ref="C228:F228"/>
    <mergeCell ref="G228:G230"/>
    <mergeCell ref="C229:D229"/>
    <mergeCell ref="E229:F229"/>
    <mergeCell ref="B251:E251"/>
    <mergeCell ref="G231:G248"/>
    <mergeCell ref="B176:B180"/>
    <mergeCell ref="F183:F186"/>
    <mergeCell ref="F189:F191"/>
    <mergeCell ref="B181:B189"/>
    <mergeCell ref="B190:B191"/>
    <mergeCell ref="B163:E163"/>
    <mergeCell ref="B146:E146"/>
    <mergeCell ref="B147:E147"/>
    <mergeCell ref="B173:B175"/>
    <mergeCell ref="B136:D136"/>
    <mergeCell ref="B162:E162"/>
    <mergeCell ref="B171:G171"/>
    <mergeCell ref="D138:D143"/>
    <mergeCell ref="B88:B90"/>
    <mergeCell ref="B127:E127"/>
    <mergeCell ref="B123:F123"/>
    <mergeCell ref="B105:F105"/>
    <mergeCell ref="B120:B121"/>
    <mergeCell ref="F91:F99"/>
    <mergeCell ref="B48:D48"/>
    <mergeCell ref="C49:D49"/>
    <mergeCell ref="C50:D50"/>
    <mergeCell ref="B47:D47"/>
    <mergeCell ref="B2:H4"/>
    <mergeCell ref="B5:G5"/>
    <mergeCell ref="B6:C6"/>
    <mergeCell ref="D7:H7"/>
    <mergeCell ref="B15:C15"/>
    <mergeCell ref="B25:C25"/>
    <mergeCell ref="D28:F28"/>
    <mergeCell ref="B32:C32"/>
    <mergeCell ref="B33:C33"/>
    <mergeCell ref="B40:C40"/>
    <mergeCell ref="M60:M61"/>
    <mergeCell ref="B87:F87"/>
    <mergeCell ref="F88:F90"/>
    <mergeCell ref="C88:C90"/>
    <mergeCell ref="E88:E90"/>
    <mergeCell ref="G60:G61"/>
    <mergeCell ref="K60:K61"/>
    <mergeCell ref="L60:L61"/>
    <mergeCell ref="I60:J60"/>
    <mergeCell ref="B79:E79"/>
    <mergeCell ref="B70:D70"/>
    <mergeCell ref="B60:B61"/>
    <mergeCell ref="C60:C61"/>
    <mergeCell ref="D60:D61"/>
    <mergeCell ref="E60:F60"/>
    <mergeCell ref="D88:D90"/>
  </mergeCells>
  <hyperlinks>
    <hyperlink ref="C21" r:id="rId1" xr:uid="{00000000-0004-0000-0000-000000000000}"/>
    <hyperlink ref="C22" r:id="rId2" xr:uid="{00000000-0004-0000-0000-000001000000}"/>
    <hyperlink ref="C30" r:id="rId3" xr:uid="{00000000-0004-0000-0000-000002000000}"/>
    <hyperlink ref="C37" r:id="rId4" display="elsaelizabeth1987@outlook.com" xr:uid="{00000000-0004-0000-0000-000003000000}"/>
    <hyperlink ref="G231" r:id="rId5" xr:uid="{00000000-0004-0000-0000-000006000000}"/>
    <hyperlink ref="F173" r:id="rId6" xr:uid="{00000000-0004-0000-0000-000019000000}"/>
    <hyperlink ref="F183" r:id="rId7" xr:uid="{00000000-0004-0000-0000-000020000000}"/>
    <hyperlink ref="C44" r:id="rId8" display="elsaelizabeth1987@outlook.com" xr:uid="{BD6F6A95-E9B3-41AB-8DE4-AB5C513CF9F5}"/>
    <hyperlink ref="F91" r:id="rId9" xr:uid="{7D5BFCA8-22DD-4241-A8A4-0EA8287FFF21}"/>
    <hyperlink ref="G114" r:id="rId10" xr:uid="{46474505-46B8-4FDF-BBF1-15BCE1C0EC3A}"/>
    <hyperlink ref="G115" r:id="rId11" xr:uid="{B998E89B-6C7A-4EDE-A864-657F93EA7CAA}"/>
    <hyperlink ref="D138" r:id="rId12" xr:uid="{00000000-0004-0000-0000-000007000000}"/>
    <hyperlink ref="G152" r:id="rId13" xr:uid="{498A6A4D-CE23-4C0D-936A-E84F24DEFB56}"/>
    <hyperlink ref="F178" r:id="rId14" xr:uid="{CA006056-A71A-4283-B7CA-3A7C24FAB202}"/>
    <hyperlink ref="F187" r:id="rId15" xr:uid="{E534CB4A-7A66-4594-8C8A-33760F2922E4}"/>
    <hyperlink ref="F189" r:id="rId16" xr:uid="{D60DB02D-1044-44E4-82AE-AD0FDC9025A0}"/>
    <hyperlink ref="F107" r:id="rId17" xr:uid="{B8C618BA-C1A6-4186-BA45-BB1E2A8BD96E}"/>
    <hyperlink ref="F174" r:id="rId18" xr:uid="{D5ED1E71-77FD-4E0F-A55A-9EB098506C5D}"/>
    <hyperlink ref="F175" r:id="rId19" xr:uid="{CEEA0AEC-0C39-4503-A6A9-8F8DB4926C9A}"/>
    <hyperlink ref="F176" r:id="rId20" xr:uid="{73A73453-AA57-4751-AB73-CFCCDFBE9477}"/>
    <hyperlink ref="F177" r:id="rId21" xr:uid="{66258AEC-A358-45A5-8376-B5FC5E5B9EEB}"/>
    <hyperlink ref="F179" r:id="rId22" xr:uid="{93739789-7DBC-491C-A435-FAED9B2C4E3A}"/>
    <hyperlink ref="F180" r:id="rId23" xr:uid="{9222E57D-B959-4D9B-ADC1-132913B6BFD0}"/>
    <hyperlink ref="F181" r:id="rId24" xr:uid="{7BA4DB0E-E247-48C8-9D62-BD1215CBC96F}"/>
    <hyperlink ref="F182" r:id="rId25" xr:uid="{40EDC978-C964-4E8F-9DBD-FFF7659F6D2E}"/>
  </hyperlinks>
  <pageMargins left="0.11811023622047245" right="0.11811023622047245" top="0.74803149606299213" bottom="0.74803149606299213" header="0.31496062992125984" footer="0.31496062992125984"/>
  <pageSetup scale="50" orientation="landscape" horizontalDpi="4294967295" verticalDpi="4294967295" r:id="rId2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D8:D20"/>
  <sheetViews>
    <sheetView topLeftCell="A13" workbookViewId="0">
      <selection activeCell="D20" sqref="D20"/>
    </sheetView>
  </sheetViews>
  <sheetFormatPr baseColWidth="10" defaultRowHeight="15"/>
  <cols>
    <col min="4" max="4" width="73.85546875" customWidth="1"/>
  </cols>
  <sheetData>
    <row r="8" spans="4:4" ht="15.75" thickBot="1"/>
    <row r="9" spans="4:4" ht="206.1" customHeight="1" thickBot="1">
      <c r="D9" s="139" t="s">
        <v>256</v>
      </c>
    </row>
    <row r="18" spans="4:4">
      <c r="D18" t="s">
        <v>296</v>
      </c>
    </row>
    <row r="20" spans="4:4">
      <c r="D20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REVISADO FINAL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maarguello</dc:creator>
  <cp:lastModifiedBy>FEPP: Jhovanny Toral</cp:lastModifiedBy>
  <cp:lastPrinted>2017-06-29T19:10:15Z</cp:lastPrinted>
  <dcterms:created xsi:type="dcterms:W3CDTF">2015-01-12T23:04:39Z</dcterms:created>
  <dcterms:modified xsi:type="dcterms:W3CDTF">2021-08-01T02:56:39Z</dcterms:modified>
</cp:coreProperties>
</file>